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xr:revisionPtr revIDLastSave="0" documentId="8_{D033223E-48A2-4335-8446-5E7643709997}" xr6:coauthVersionLast="45" xr6:coauthVersionMax="45" xr10:uidLastSave="{00000000-0000-0000-0000-000000000000}"/>
  <bookViews>
    <workbookView xWindow="-120" yWindow="-120" windowWidth="20730" windowHeight="11160" xr2:uid="{8EB949FF-8299-42FE-ACD7-C0E00D62B8C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4" i="1" l="1"/>
  <c r="O30" i="1"/>
  <c r="P24" i="1"/>
  <c r="N24" i="1"/>
  <c r="M24" i="1"/>
  <c r="L24" i="1"/>
  <c r="K24" i="1"/>
  <c r="J24" i="1"/>
  <c r="I24" i="1"/>
  <c r="H24" i="1"/>
  <c r="F24" i="1"/>
  <c r="E24" i="1"/>
  <c r="C24" i="1"/>
  <c r="O22" i="1"/>
  <c r="D21" i="1"/>
  <c r="O21" i="1" s="1"/>
  <c r="G20" i="1"/>
  <c r="O20" i="1" s="1"/>
  <c r="G19" i="1"/>
  <c r="O19" i="1" s="1"/>
  <c r="G18" i="1"/>
  <c r="O18" i="1" s="1"/>
  <c r="G17" i="1"/>
  <c r="O17" i="1" s="1"/>
  <c r="G16" i="1"/>
  <c r="O16" i="1" s="1"/>
  <c r="O15" i="1"/>
  <c r="O14" i="1"/>
  <c r="O13" i="1"/>
  <c r="O12" i="1"/>
  <c r="D11" i="1"/>
  <c r="O11" i="1" s="1"/>
  <c r="O10" i="1"/>
  <c r="O9" i="1"/>
  <c r="D8" i="1"/>
  <c r="D24" i="1" s="1"/>
  <c r="O7" i="1"/>
  <c r="O6" i="1"/>
  <c r="G6" i="1"/>
  <c r="G24" i="1" s="1"/>
  <c r="O5" i="1"/>
  <c r="O4" i="1"/>
  <c r="O3" i="1"/>
  <c r="O8" i="1" l="1"/>
  <c r="O24" i="1" s="1"/>
</calcChain>
</file>

<file path=xl/sharedStrings.xml><?xml version="1.0" encoding="utf-8"?>
<sst xmlns="http://schemas.openxmlformats.org/spreadsheetml/2006/main" count="44" uniqueCount="38">
  <si>
    <t>Representational payment</t>
  </si>
  <si>
    <t>Expense/   Allowance for All LA Member</t>
  </si>
  <si>
    <t>Mayor's Allowance</t>
  </si>
  <si>
    <t>Deputy Mayor's Allowance</t>
  </si>
  <si>
    <t>SPC Chair Allowance</t>
  </si>
  <si>
    <t>Municipal Chair Allowance</t>
  </si>
  <si>
    <t>Expenses for Attendance at Meetings</t>
  </si>
  <si>
    <t>Expenses paid for attendance at Training and Conferences 2020</t>
  </si>
  <si>
    <t>Expenses paid in 2020 relating to 2019 included in overall total</t>
  </si>
  <si>
    <t>Expenses paid in 2020 relating to 2018 included in overall total</t>
  </si>
  <si>
    <t>Vouched Expenses 2020 included in overall total</t>
  </si>
  <si>
    <t>Vouched Expenses 2019 included in overall total</t>
  </si>
  <si>
    <t>Phone Allowance</t>
  </si>
  <si>
    <t>OVERALL TOTAL</t>
  </si>
  <si>
    <t>Expenses Paid from Outside Bodies in 2020</t>
  </si>
  <si>
    <t>MEMBER</t>
  </si>
  <si>
    <t xml:space="preserve"> </t>
  </si>
  <si>
    <t>URUEMU ADEJINMI</t>
  </si>
  <si>
    <t>PAURIC BRADY</t>
  </si>
  <si>
    <t>JOHN BROWNE</t>
  </si>
  <si>
    <t>SEAMUS BUTLER</t>
  </si>
  <si>
    <t>MICK CAHILL</t>
  </si>
  <si>
    <t>M CARRIGY</t>
  </si>
  <si>
    <t>MARK CASEY</t>
  </si>
  <si>
    <t>COLIN DALTON</t>
  </si>
  <si>
    <t>GERARD FARRELL</t>
  </si>
  <si>
    <t>JOE FLAHERTY</t>
  </si>
  <si>
    <t>GERRY HAGAN</t>
  </si>
  <si>
    <t>TURLOUGH MCGOVERN</t>
  </si>
  <si>
    <t>MARTIN MONAGHAN</t>
  </si>
  <si>
    <t>COLM MURRAY</t>
  </si>
  <si>
    <t>GARRY MURTAGH</t>
  </si>
  <si>
    <t>PEGGY NOLAN</t>
  </si>
  <si>
    <t>PAT O'TOOLE</t>
  </si>
  <si>
    <t>P.J. REILLY</t>
  </si>
  <si>
    <t>PAUL ROSS</t>
  </si>
  <si>
    <t>GERRY WARNOCK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</si>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</sst>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&quot; &quot;;#,##0.00&quot; &quot;;&quot;-&quot;#&quot; &quot;;&quot; &quot;@&quot; &quot;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Arial1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11"/>
      <color rgb="FF000000"/>
      <name val="Arial"/>
      <family val="2"/>
    </font>
    <font>
      <sz val="8"/>
      <color rgb="FF000000"/>
      <name val="Arial1"/>
    </font>
    <font>
      <sz val="8"/>
      <name val="Arial"/>
      <family val="2"/>
    </font>
    <font>
      <sz val="11"/>
      <name val="Arial"/>
      <family val="2"/>
    </font>
    <font>
      <b/>
      <sz val="8"/>
      <color theme="3"/>
      <name val="Arial1"/>
    </font>
    <font>
      <b/>
      <sz val="8"/>
      <color theme="3"/>
      <name val="Arial"/>
      <family val="2"/>
    </font>
    <font>
      <b/>
      <sz val="8"/>
      <name val="Arial1"/>
    </font>
    <font>
      <b/>
      <sz val="10"/>
      <color rgb="FFFF0000"/>
      <name val="Arial1"/>
    </font>
    <font>
      <sz val="10"/>
      <name val="Arial"/>
      <family val="2"/>
    </font>
    <font>
      <b/>
      <sz val="10"/>
      <color rgb="FF000000"/>
      <name val="Arial"/>
      <family val="2"/>
    </font>
    <font>
      <sz val="11"/>
      <color rgb="FF000000"/>
      <name val="Calibri"/>
      <family val="2"/>
    </font>
    <font>
      <sz val="8"/>
      <color rgb="FF000000"/>
      <name val="MS Sans Serif"/>
      <family val="2"/>
    </font>
    <font>
      <b/>
      <sz val="8"/>
      <color rgb="FF000000"/>
      <name val="MS Sans Serif"/>
    </font>
    <font>
      <b/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5" fillId="0" borderId="0" applyNumberFormat="0" applyBorder="0" applyProtection="0"/>
    <xf numFmtId="164" fontId="5" fillId="0" borderId="0" applyFont="0" applyBorder="0" applyProtection="0"/>
    <xf numFmtId="0" fontId="15" fillId="0" borderId="0" applyNumberFormat="0" applyBorder="0" applyProtection="0"/>
  </cellStyleXfs>
  <cellXfs count="43"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3" fillId="0" borderId="0" xfId="0" applyFont="1"/>
    <xf numFmtId="0" fontId="2" fillId="0" borderId="0" xfId="0" applyFont="1" applyAlignment="1">
      <alignment horizontal="center"/>
    </xf>
    <xf numFmtId="4" fontId="4" fillId="0" borderId="0" xfId="0" applyNumberFormat="1" applyFont="1" applyAlignment="1">
      <alignment horizontal="center"/>
    </xf>
    <xf numFmtId="4" fontId="3" fillId="0" borderId="0" xfId="0" applyNumberFormat="1" applyFont="1" applyAlignment="1">
      <alignment horizontal="center"/>
    </xf>
    <xf numFmtId="43" fontId="6" fillId="0" borderId="0" xfId="1" applyFont="1" applyFill="1" applyAlignment="1">
      <alignment horizontal="left"/>
    </xf>
    <xf numFmtId="43" fontId="7" fillId="0" borderId="0" xfId="1" applyFont="1" applyFill="1" applyAlignment="1">
      <alignment horizontal="center"/>
    </xf>
    <xf numFmtId="43" fontId="7" fillId="0" borderId="0" xfId="1" applyFont="1" applyFill="1"/>
    <xf numFmtId="0" fontId="7" fillId="0" borderId="0" xfId="0" applyFont="1"/>
    <xf numFmtId="43" fontId="3" fillId="0" borderId="0" xfId="1" applyFont="1" applyFill="1"/>
    <xf numFmtId="43" fontId="7" fillId="0" borderId="0" xfId="0" applyNumberFormat="1" applyFont="1"/>
    <xf numFmtId="43" fontId="8" fillId="0" borderId="0" xfId="1" applyFont="1" applyFill="1"/>
    <xf numFmtId="43" fontId="9" fillId="0" borderId="0" xfId="1" applyFont="1" applyFill="1" applyAlignment="1">
      <alignment horizontal="right"/>
    </xf>
    <xf numFmtId="0" fontId="7" fillId="0" borderId="0" xfId="0" applyFont="1" applyAlignment="1">
      <alignment horizontal="right"/>
    </xf>
    <xf numFmtId="43" fontId="7" fillId="0" borderId="0" xfId="1" applyFont="1" applyFill="1" applyAlignment="1">
      <alignment horizontal="right"/>
    </xf>
    <xf numFmtId="0" fontId="10" fillId="0" borderId="0" xfId="0" applyFont="1" applyAlignment="1">
      <alignment horizontal="right"/>
    </xf>
    <xf numFmtId="43" fontId="2" fillId="0" borderId="0" xfId="1" applyFont="1" applyFill="1"/>
    <xf numFmtId="43" fontId="11" fillId="0" borderId="0" xfId="1" applyFont="1" applyFill="1" applyAlignment="1"/>
    <xf numFmtId="43" fontId="11" fillId="0" borderId="0" xfId="1" applyFont="1" applyFill="1" applyAlignment="1">
      <alignment horizontal="center"/>
    </xf>
    <xf numFmtId="0" fontId="11" fillId="0" borderId="0" xfId="0" applyFont="1"/>
    <xf numFmtId="0" fontId="2" fillId="0" borderId="0" xfId="0" applyFont="1"/>
    <xf numFmtId="0" fontId="4" fillId="0" borderId="0" xfId="0" applyFont="1"/>
    <xf numFmtId="43" fontId="7" fillId="0" borderId="0" xfId="1" applyFont="1" applyFill="1" applyAlignment="1"/>
    <xf numFmtId="43" fontId="12" fillId="0" borderId="0" xfId="1" applyFont="1" applyFill="1" applyAlignment="1">
      <alignment horizontal="center"/>
    </xf>
    <xf numFmtId="43" fontId="13" fillId="0" borderId="0" xfId="1" applyFont="1" applyFill="1" applyAlignment="1">
      <alignment horizontal="center"/>
    </xf>
    <xf numFmtId="0" fontId="13" fillId="0" borderId="0" xfId="0" applyFont="1"/>
    <xf numFmtId="0" fontId="14" fillId="0" borderId="0" xfId="0" applyFont="1"/>
    <xf numFmtId="49" fontId="16" fillId="0" borderId="0" xfId="2" applyNumberFormat="1" applyFont="1" applyAlignment="1">
      <alignment horizontal="left"/>
    </xf>
    <xf numFmtId="164" fontId="7" fillId="0" borderId="0" xfId="3" applyFont="1" applyAlignment="1">
      <alignment horizontal="center"/>
    </xf>
    <xf numFmtId="164" fontId="7" fillId="0" borderId="0" xfId="3" applyFont="1"/>
    <xf numFmtId="164" fontId="13" fillId="0" borderId="0" xfId="3" applyFont="1" applyAlignment="1">
      <alignment horizontal="center"/>
    </xf>
    <xf numFmtId="0" fontId="8" fillId="0" borderId="0" xfId="0" applyFont="1"/>
    <xf numFmtId="43" fontId="8" fillId="0" borderId="0" xfId="0" applyNumberFormat="1" applyFont="1"/>
    <xf numFmtId="164" fontId="8" fillId="0" borderId="0" xfId="0" applyNumberFormat="1" applyFont="1"/>
    <xf numFmtId="49" fontId="17" fillId="0" borderId="0" xfId="2" applyNumberFormat="1" applyFont="1" applyAlignment="1">
      <alignment horizontal="left"/>
    </xf>
    <xf numFmtId="0" fontId="0" fillId="0" borderId="0" xfId="0" applyAlignment="1">
      <alignment horizontal="center"/>
    </xf>
    <xf numFmtId="49" fontId="16" fillId="0" borderId="0" xfId="4" applyNumberFormat="1" applyFont="1" applyAlignment="1">
      <alignment horizontal="left"/>
    </xf>
    <xf numFmtId="164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4" fontId="7" fillId="0" borderId="0" xfId="0" applyNumberFormat="1" applyFont="1" applyAlignment="1">
      <alignment horizontal="center"/>
    </xf>
  </cellXfs>
  <cellStyles count="5">
    <cellStyle name="Comma" xfId="1" builtinId="3"/>
    <cellStyle name="Excel_BuiltIn_Comma" xfId="3" xr:uid="{B15384B3-F9A3-4003-8154-802FC236A7B4}"/>
    <cellStyle name="Normal" xfId="0" builtinId="0"/>
    <cellStyle name="Normal 2" xfId="4" xr:uid="{E975B988-8D26-4F57-9257-B345677ABB99}"/>
    <cellStyle name="Normal 3" xfId="2" xr:uid="{9E39907A-4F5F-4429-860C-3C2E66E0260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8B7863-2A37-4069-9029-C4F4F73677E6}">
  <dimension ref="A1:AMK69"/>
  <sheetViews>
    <sheetView tabSelected="1" topLeftCell="A15" workbookViewId="0">
      <selection activeCell="B27" sqref="B27"/>
    </sheetView>
  </sheetViews>
  <sheetFormatPr defaultRowHeight="15"/>
  <cols>
    <col min="1" max="1" width="18.140625" customWidth="1"/>
    <col min="2" max="2" width="11.28515625" style="41" bestFit="1" customWidth="1"/>
    <col min="3" max="3" width="10.5703125" customWidth="1"/>
    <col min="5" max="5" width="9" customWidth="1"/>
    <col min="7" max="7" width="10" customWidth="1"/>
    <col min="8" max="8" width="11.5703125" customWidth="1"/>
    <col min="9" max="9" width="13.7109375" customWidth="1"/>
    <col min="10" max="10" width="16" customWidth="1"/>
    <col min="11" max="11" width="14" customWidth="1"/>
    <col min="12" max="12" width="11.5703125" customWidth="1"/>
    <col min="13" max="13" width="11.28515625" customWidth="1"/>
    <col min="15" max="15" width="11.28515625" bestFit="1" customWidth="1"/>
    <col min="16" max="16" width="10" customWidth="1"/>
    <col min="17" max="19" width="9.5703125" customWidth="1"/>
    <col min="20" max="20" width="10.42578125" bestFit="1" customWidth="1"/>
    <col min="21" max="1026" width="9.5703125" customWidth="1"/>
  </cols>
  <sheetData>
    <row r="1" spans="1:1025" s="3" customFormat="1" ht="55.5" customHeight="1">
      <c r="A1" s="1"/>
      <c r="B1" s="1" t="s">
        <v>0</v>
      </c>
      <c r="C1" s="2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</row>
    <row r="2" spans="1:1025" s="3" customFormat="1" ht="12.75" customHeight="1">
      <c r="A2" s="4" t="s">
        <v>15</v>
      </c>
      <c r="B2" s="5"/>
      <c r="C2" s="6"/>
      <c r="D2" s="6" t="s">
        <v>16</v>
      </c>
      <c r="E2" s="6" t="s">
        <v>16</v>
      </c>
      <c r="F2" s="6" t="s">
        <v>16</v>
      </c>
      <c r="G2" s="6"/>
      <c r="H2" s="6"/>
      <c r="I2" s="6" t="s">
        <v>16</v>
      </c>
      <c r="J2" s="6"/>
      <c r="K2" s="6"/>
      <c r="L2" s="6"/>
      <c r="M2" s="6" t="s">
        <v>16</v>
      </c>
      <c r="N2" s="6" t="s">
        <v>16</v>
      </c>
      <c r="O2" s="3" t="s">
        <v>16</v>
      </c>
    </row>
    <row r="3" spans="1:1025" s="3" customFormat="1" ht="12.75" customHeight="1">
      <c r="A3" s="7" t="s">
        <v>17</v>
      </c>
      <c r="B3" s="42">
        <v>14387.91</v>
      </c>
      <c r="C3" s="42">
        <v>826.89</v>
      </c>
      <c r="D3" s="42"/>
      <c r="E3" s="42"/>
      <c r="F3" s="42"/>
      <c r="G3" s="42"/>
      <c r="H3" s="42">
        <v>3585.88</v>
      </c>
      <c r="I3" s="42"/>
      <c r="J3" s="42"/>
      <c r="K3" s="42"/>
      <c r="L3" s="42"/>
      <c r="M3" s="42"/>
      <c r="N3" s="42"/>
      <c r="O3" s="9">
        <f t="shared" ref="O3:O20" si="0">SUM(B3:N3)</f>
        <v>18800.68</v>
      </c>
      <c r="P3" s="9"/>
      <c r="Q3" s="10"/>
      <c r="R3" s="10"/>
      <c r="S3" s="10"/>
      <c r="T3" s="10"/>
      <c r="U3" s="10"/>
    </row>
    <row r="4" spans="1:1025" s="3" customFormat="1" ht="12.75" customHeight="1">
      <c r="A4" s="11" t="s">
        <v>18</v>
      </c>
      <c r="B4" s="42">
        <v>17382.080000000002</v>
      </c>
      <c r="C4" s="42">
        <v>999.96</v>
      </c>
      <c r="D4" s="42"/>
      <c r="E4" s="42"/>
      <c r="F4" s="42">
        <v>3000</v>
      </c>
      <c r="G4" s="42"/>
      <c r="H4" s="42">
        <v>4303.0600000000004</v>
      </c>
      <c r="I4" s="42"/>
      <c r="J4" s="42"/>
      <c r="K4" s="42"/>
      <c r="L4" s="42"/>
      <c r="M4" s="42"/>
      <c r="N4" s="42"/>
      <c r="O4" s="9">
        <f t="shared" si="0"/>
        <v>25685.100000000002</v>
      </c>
      <c r="P4" s="9"/>
      <c r="Q4" s="10"/>
      <c r="R4" s="10"/>
      <c r="S4" s="10"/>
      <c r="T4" s="10"/>
      <c r="U4" s="10"/>
    </row>
    <row r="5" spans="1:1025" s="3" customFormat="1" ht="12.75" customHeight="1">
      <c r="A5" s="11" t="s">
        <v>19</v>
      </c>
      <c r="B5" s="42">
        <v>17382.080000000002</v>
      </c>
      <c r="C5" s="42">
        <v>999.96</v>
      </c>
      <c r="D5" s="42"/>
      <c r="E5" s="42"/>
      <c r="F5" s="42"/>
      <c r="G5" s="42"/>
      <c r="H5" s="42">
        <v>4303.0600000000004</v>
      </c>
      <c r="I5" s="42"/>
      <c r="J5" s="42"/>
      <c r="K5" s="42"/>
      <c r="L5" s="42"/>
      <c r="M5" s="42"/>
      <c r="N5" s="42"/>
      <c r="O5" s="9">
        <f t="shared" si="0"/>
        <v>22685.100000000002</v>
      </c>
      <c r="P5" s="9"/>
      <c r="Q5" s="10"/>
      <c r="R5" s="10"/>
      <c r="S5" s="10"/>
      <c r="T5" s="10"/>
      <c r="U5" s="10"/>
    </row>
    <row r="6" spans="1:1025" s="3" customFormat="1" ht="12.75" customHeight="1">
      <c r="A6" s="11" t="s">
        <v>20</v>
      </c>
      <c r="B6" s="42">
        <v>17382.080000000002</v>
      </c>
      <c r="C6" s="42">
        <v>999.96</v>
      </c>
      <c r="D6" s="42"/>
      <c r="E6" s="42"/>
      <c r="F6" s="42">
        <v>3000</v>
      </c>
      <c r="G6" s="42">
        <f>2500+499.98</f>
        <v>2999.98</v>
      </c>
      <c r="H6" s="42">
        <v>4303.0600000000004</v>
      </c>
      <c r="I6" s="42">
        <v>2928.54</v>
      </c>
      <c r="J6" s="42">
        <v>481.79</v>
      </c>
      <c r="K6" s="42"/>
      <c r="L6" s="42"/>
      <c r="M6" s="42"/>
      <c r="N6" s="42"/>
      <c r="O6" s="9">
        <f t="shared" si="0"/>
        <v>32095.410000000003</v>
      </c>
      <c r="P6" s="9"/>
      <c r="Q6" s="10"/>
      <c r="R6" s="10"/>
      <c r="S6" s="10"/>
      <c r="T6" s="12"/>
      <c r="U6" s="10"/>
    </row>
    <row r="7" spans="1:1025" s="3" customFormat="1" ht="12.75" customHeight="1">
      <c r="A7" s="11" t="s">
        <v>21</v>
      </c>
      <c r="B7" s="42">
        <v>17382.080000000002</v>
      </c>
      <c r="C7" s="42">
        <v>999.96</v>
      </c>
      <c r="D7" s="42"/>
      <c r="E7" s="42"/>
      <c r="F7" s="42">
        <v>3000</v>
      </c>
      <c r="G7" s="42"/>
      <c r="H7" s="42">
        <v>4378.32</v>
      </c>
      <c r="I7" s="42"/>
      <c r="J7" s="42"/>
      <c r="K7" s="42"/>
      <c r="L7" s="42"/>
      <c r="M7" s="42"/>
      <c r="N7" s="42"/>
      <c r="O7" s="9">
        <f t="shared" si="0"/>
        <v>25760.36</v>
      </c>
      <c r="P7" s="9"/>
      <c r="Q7" s="10"/>
      <c r="R7" s="10"/>
      <c r="S7" s="10"/>
      <c r="T7" s="10"/>
      <c r="U7" s="10"/>
    </row>
    <row r="8" spans="1:1025" s="3" customFormat="1" ht="12.75" customHeight="1">
      <c r="A8" s="11" t="s">
        <v>22</v>
      </c>
      <c r="B8" s="42">
        <v>4657.59</v>
      </c>
      <c r="C8" s="42">
        <v>269.22000000000003</v>
      </c>
      <c r="D8" s="42">
        <f>2499.99+2692.27</f>
        <v>5192.26</v>
      </c>
      <c r="E8" s="42"/>
      <c r="F8" s="42"/>
      <c r="G8" s="42"/>
      <c r="H8" s="42">
        <v>504.27</v>
      </c>
      <c r="I8" s="42">
        <v>494.67</v>
      </c>
      <c r="J8" s="42">
        <v>2891.02</v>
      </c>
      <c r="K8" s="42">
        <v>1623.04</v>
      </c>
      <c r="L8" s="42">
        <v>1287.67</v>
      </c>
      <c r="M8" s="42">
        <v>5000</v>
      </c>
      <c r="N8" s="42">
        <v>321.06</v>
      </c>
      <c r="O8" s="9">
        <f t="shared" si="0"/>
        <v>22240.799999999999</v>
      </c>
      <c r="P8" s="9">
        <v>42.1</v>
      </c>
      <c r="Q8" s="10"/>
      <c r="R8" s="10"/>
      <c r="S8" s="10"/>
      <c r="T8" s="10"/>
      <c r="U8" s="10"/>
    </row>
    <row r="9" spans="1:1025" s="3" customFormat="1" ht="16.5" customHeight="1">
      <c r="A9" s="11" t="s">
        <v>23</v>
      </c>
      <c r="B9" s="42">
        <v>17382.080000000002</v>
      </c>
      <c r="C9" s="42">
        <v>999.96</v>
      </c>
      <c r="D9" s="42"/>
      <c r="E9" s="42"/>
      <c r="F9" s="42"/>
      <c r="G9" s="42"/>
      <c r="H9" s="42">
        <v>4353.24</v>
      </c>
      <c r="I9" s="42">
        <v>63.6</v>
      </c>
      <c r="J9" s="42">
        <v>600</v>
      </c>
      <c r="K9" s="42"/>
      <c r="L9" s="42"/>
      <c r="M9" s="42"/>
      <c r="N9" s="42"/>
      <c r="O9" s="9">
        <f t="shared" si="0"/>
        <v>23398.879999999997</v>
      </c>
      <c r="P9" s="9"/>
      <c r="Q9" s="10"/>
      <c r="R9" s="10"/>
      <c r="S9" s="10"/>
      <c r="T9" s="13"/>
      <c r="U9" s="10"/>
    </row>
    <row r="10" spans="1:1025" s="3" customFormat="1" ht="12.75" customHeight="1">
      <c r="A10" s="11" t="s">
        <v>24</v>
      </c>
      <c r="B10" s="42">
        <v>10595.31</v>
      </c>
      <c r="C10" s="42">
        <v>607.66999999999996</v>
      </c>
      <c r="D10" s="42"/>
      <c r="E10" s="42"/>
      <c r="F10" s="42"/>
      <c r="G10" s="42"/>
      <c r="H10" s="42">
        <v>2648.92</v>
      </c>
      <c r="I10" s="42"/>
      <c r="J10" s="42"/>
      <c r="K10" s="42"/>
      <c r="L10" s="42"/>
      <c r="M10" s="42"/>
      <c r="N10" s="42"/>
      <c r="O10" s="9">
        <f t="shared" si="0"/>
        <v>13851.9</v>
      </c>
      <c r="P10" s="9"/>
      <c r="Q10" s="10"/>
      <c r="R10" s="10"/>
      <c r="S10" s="10"/>
      <c r="T10" s="13"/>
      <c r="U10" s="10"/>
    </row>
    <row r="11" spans="1:1025" s="3" customFormat="1" ht="12.75" customHeight="1">
      <c r="A11" s="11" t="s">
        <v>25</v>
      </c>
      <c r="B11" s="42">
        <v>17382.080000000002</v>
      </c>
      <c r="C11" s="42">
        <v>999.96</v>
      </c>
      <c r="D11" s="42">
        <f>2499.99+2423.04</f>
        <v>4923.03</v>
      </c>
      <c r="E11" s="42">
        <v>999.99</v>
      </c>
      <c r="F11" s="42">
        <v>3000</v>
      </c>
      <c r="G11" s="42"/>
      <c r="H11" s="42">
        <v>4331.72</v>
      </c>
      <c r="I11" s="42"/>
      <c r="J11" s="42"/>
      <c r="K11" s="42"/>
      <c r="L11" s="42"/>
      <c r="M11" s="42"/>
      <c r="N11" s="42"/>
      <c r="O11" s="9">
        <f t="shared" si="0"/>
        <v>31636.780000000002</v>
      </c>
      <c r="P11" s="9"/>
      <c r="Q11" s="10"/>
      <c r="R11" s="10"/>
      <c r="S11" s="10"/>
      <c r="T11" s="10"/>
      <c r="U11" s="10"/>
    </row>
    <row r="12" spans="1:1025" s="3" customFormat="1" ht="12.75" customHeight="1">
      <c r="A12" s="11" t="s">
        <v>26</v>
      </c>
      <c r="B12" s="42">
        <v>2062.65</v>
      </c>
      <c r="C12" s="42">
        <v>119.23</v>
      </c>
      <c r="D12" s="42"/>
      <c r="E12" s="42"/>
      <c r="F12" s="42"/>
      <c r="G12" s="42"/>
      <c r="H12" s="42">
        <v>226.05</v>
      </c>
      <c r="I12" s="42"/>
      <c r="J12" s="42"/>
      <c r="K12" s="42"/>
      <c r="L12" s="42">
        <v>416.68</v>
      </c>
      <c r="M12" s="42"/>
      <c r="N12" s="42"/>
      <c r="O12" s="9">
        <f t="shared" si="0"/>
        <v>2824.61</v>
      </c>
      <c r="P12" s="9"/>
      <c r="Q12" s="10"/>
      <c r="R12" s="10"/>
      <c r="S12" s="10"/>
      <c r="T12" s="10"/>
      <c r="U12" s="10"/>
    </row>
    <row r="13" spans="1:1025" s="3" customFormat="1" ht="12.75" customHeight="1">
      <c r="A13" s="11" t="s">
        <v>27</v>
      </c>
      <c r="B13" s="42">
        <v>17382.080000000002</v>
      </c>
      <c r="C13" s="42">
        <v>999.96</v>
      </c>
      <c r="D13" s="42"/>
      <c r="E13" s="42">
        <v>1000</v>
      </c>
      <c r="F13" s="42">
        <v>6000</v>
      </c>
      <c r="G13" s="42"/>
      <c r="H13" s="42">
        <v>4303.0600000000004</v>
      </c>
      <c r="I13" s="42"/>
      <c r="J13" s="42"/>
      <c r="K13" s="42"/>
      <c r="L13" s="42"/>
      <c r="M13" s="42"/>
      <c r="N13" s="42"/>
      <c r="O13" s="9">
        <f t="shared" si="0"/>
        <v>29685.100000000002</v>
      </c>
      <c r="P13" s="9"/>
      <c r="Q13" s="10"/>
      <c r="R13" s="10"/>
      <c r="S13" s="10"/>
      <c r="T13" s="10"/>
      <c r="U13" s="10"/>
    </row>
    <row r="14" spans="1:1025" s="3" customFormat="1" ht="12.75" customHeight="1">
      <c r="A14" s="11" t="s">
        <v>28</v>
      </c>
      <c r="B14" s="42">
        <v>17382.080000000002</v>
      </c>
      <c r="C14" s="42">
        <v>996.58</v>
      </c>
      <c r="D14" s="42"/>
      <c r="E14" s="42">
        <v>2000</v>
      </c>
      <c r="F14" s="42">
        <v>3000</v>
      </c>
      <c r="G14" s="42"/>
      <c r="H14" s="42">
        <v>4812.5600000000004</v>
      </c>
      <c r="I14" s="42">
        <v>574.91</v>
      </c>
      <c r="J14" s="42">
        <v>53.3</v>
      </c>
      <c r="K14" s="42"/>
      <c r="L14" s="42"/>
      <c r="M14" s="42"/>
      <c r="N14" s="42"/>
      <c r="O14" s="9">
        <f t="shared" si="0"/>
        <v>28819.430000000004</v>
      </c>
      <c r="P14" s="9"/>
      <c r="Q14" s="10"/>
      <c r="R14" s="10"/>
      <c r="S14" s="10"/>
      <c r="T14" s="10"/>
      <c r="U14" s="10"/>
    </row>
    <row r="15" spans="1:1025" s="3" customFormat="1" ht="12.75" customHeight="1">
      <c r="A15" s="11" t="s">
        <v>29</v>
      </c>
      <c r="B15" s="42">
        <v>17382.080000000002</v>
      </c>
      <c r="C15" s="42">
        <v>996.58</v>
      </c>
      <c r="D15" s="42"/>
      <c r="E15" s="42"/>
      <c r="F15" s="42"/>
      <c r="G15" s="42"/>
      <c r="H15" s="42">
        <v>4303.0600000000004</v>
      </c>
      <c r="I15" s="42"/>
      <c r="J15" s="42"/>
      <c r="K15" s="42"/>
      <c r="L15" s="42"/>
      <c r="M15" s="42"/>
      <c r="N15" s="42"/>
      <c r="O15" s="9">
        <f t="shared" si="0"/>
        <v>22681.720000000005</v>
      </c>
      <c r="P15" s="9"/>
      <c r="Q15" s="10"/>
      <c r="R15" s="10"/>
      <c r="S15" s="10"/>
      <c r="T15" s="10"/>
      <c r="U15" s="10"/>
    </row>
    <row r="16" spans="1:1025" s="3" customFormat="1" ht="12.75" customHeight="1">
      <c r="A16" s="11" t="s">
        <v>30</v>
      </c>
      <c r="B16" s="42">
        <v>17382.080000000002</v>
      </c>
      <c r="C16" s="42">
        <v>999.96</v>
      </c>
      <c r="D16" s="42"/>
      <c r="E16" s="42"/>
      <c r="F16" s="42">
        <v>3000</v>
      </c>
      <c r="G16" s="42">
        <f>2500+499.98</f>
        <v>2999.98</v>
      </c>
      <c r="H16" s="42">
        <v>4303.0600000000004</v>
      </c>
      <c r="I16" s="42">
        <v>566.4</v>
      </c>
      <c r="J16" s="42">
        <v>1129.92</v>
      </c>
      <c r="K16" s="42"/>
      <c r="L16" s="42"/>
      <c r="M16" s="42"/>
      <c r="N16" s="42"/>
      <c r="O16" s="9">
        <f t="shared" si="0"/>
        <v>30381.4</v>
      </c>
      <c r="P16" s="9">
        <v>120.03</v>
      </c>
      <c r="Q16" s="10"/>
      <c r="R16" s="10"/>
      <c r="S16" s="10"/>
      <c r="T16" s="10"/>
      <c r="U16" s="10"/>
    </row>
    <row r="17" spans="1:1025" s="3" customFormat="1" ht="12.75" customHeight="1">
      <c r="A17" s="11" t="s">
        <v>31</v>
      </c>
      <c r="B17" s="42">
        <v>17382.080000000002</v>
      </c>
      <c r="C17" s="42">
        <v>996.58</v>
      </c>
      <c r="D17" s="42"/>
      <c r="E17" s="42"/>
      <c r="F17" s="42"/>
      <c r="G17" s="42">
        <f>2500+499.98</f>
        <v>2999.98</v>
      </c>
      <c r="H17" s="42">
        <v>4485.12</v>
      </c>
      <c r="I17" s="42">
        <v>589.24</v>
      </c>
      <c r="J17" s="42">
        <v>1433.24</v>
      </c>
      <c r="K17" s="42"/>
      <c r="L17" s="42"/>
      <c r="M17" s="42"/>
      <c r="N17" s="42"/>
      <c r="O17" s="9">
        <f t="shared" si="0"/>
        <v>27886.240000000005</v>
      </c>
      <c r="P17" s="9"/>
      <c r="Q17" s="10"/>
      <c r="R17" s="10"/>
      <c r="S17" s="10"/>
      <c r="T17" s="10"/>
      <c r="U17" s="10"/>
    </row>
    <row r="18" spans="1:1025" s="3" customFormat="1" ht="12.75" customHeight="1">
      <c r="A18" s="11" t="s">
        <v>32</v>
      </c>
      <c r="B18" s="42">
        <v>17382.080000000002</v>
      </c>
      <c r="C18" s="42">
        <v>999.96</v>
      </c>
      <c r="D18" s="42"/>
      <c r="E18" s="42"/>
      <c r="F18" s="42"/>
      <c r="G18" s="42">
        <f>2500+499.98</f>
        <v>2999.98</v>
      </c>
      <c r="H18" s="42">
        <v>4303.0600000000004</v>
      </c>
      <c r="I18" s="42">
        <v>597.29999999999995</v>
      </c>
      <c r="J18" s="42">
        <v>574.29</v>
      </c>
      <c r="K18" s="42"/>
      <c r="L18" s="42"/>
      <c r="M18" s="42"/>
      <c r="N18" s="42"/>
      <c r="O18" s="9">
        <f t="shared" si="0"/>
        <v>26856.670000000002</v>
      </c>
      <c r="P18" s="9"/>
      <c r="Q18" s="10"/>
      <c r="R18" s="10"/>
      <c r="S18" s="10"/>
      <c r="T18" s="10"/>
      <c r="U18" s="10"/>
    </row>
    <row r="19" spans="1:1025" s="3" customFormat="1" ht="12.75" customHeight="1">
      <c r="A19" s="11" t="s">
        <v>33</v>
      </c>
      <c r="B19" s="42">
        <v>17382.080000000002</v>
      </c>
      <c r="C19" s="42">
        <v>999.96</v>
      </c>
      <c r="D19" s="42"/>
      <c r="E19" s="42"/>
      <c r="F19" s="42"/>
      <c r="G19" s="42">
        <f>2500+499.98</f>
        <v>2999.98</v>
      </c>
      <c r="H19" s="42">
        <v>4785.84</v>
      </c>
      <c r="I19" s="42"/>
      <c r="J19" s="42">
        <v>268.12</v>
      </c>
      <c r="K19" s="42"/>
      <c r="L19" s="42"/>
      <c r="M19" s="42"/>
      <c r="N19" s="42"/>
      <c r="O19" s="9">
        <f t="shared" si="0"/>
        <v>26435.98</v>
      </c>
      <c r="P19" s="9"/>
      <c r="Q19" s="10"/>
      <c r="R19" s="10"/>
      <c r="S19" s="10"/>
      <c r="T19" s="10"/>
      <c r="U19" s="10"/>
    </row>
    <row r="20" spans="1:1025" s="3" customFormat="1" ht="12.75" customHeight="1">
      <c r="A20" s="11" t="s">
        <v>34</v>
      </c>
      <c r="B20" s="42">
        <v>17382.080000000002</v>
      </c>
      <c r="C20" s="42">
        <v>999.96</v>
      </c>
      <c r="D20" s="42"/>
      <c r="E20" s="42"/>
      <c r="F20" s="42"/>
      <c r="G20" s="42">
        <f>2500+499.98</f>
        <v>2999.98</v>
      </c>
      <c r="H20" s="42">
        <v>4825.92</v>
      </c>
      <c r="I20" s="42">
        <v>844.45</v>
      </c>
      <c r="J20" s="42">
        <v>545.6</v>
      </c>
      <c r="K20" s="42"/>
      <c r="L20" s="42"/>
      <c r="M20" s="42"/>
      <c r="N20" s="42"/>
      <c r="O20" s="9">
        <f t="shared" si="0"/>
        <v>27597.99</v>
      </c>
      <c r="P20" s="9">
        <v>190.12</v>
      </c>
      <c r="Q20" s="10"/>
      <c r="R20" s="10"/>
      <c r="S20" s="10"/>
      <c r="T20" s="10"/>
      <c r="U20" s="10"/>
    </row>
    <row r="21" spans="1:1025" s="3" customFormat="1" ht="12.75" customHeight="1">
      <c r="A21" s="11" t="s">
        <v>35</v>
      </c>
      <c r="B21" s="42">
        <v>17382.080000000002</v>
      </c>
      <c r="C21" s="42">
        <v>999.96</v>
      </c>
      <c r="D21" s="42">
        <f>5000+4923.01</f>
        <v>9923.01</v>
      </c>
      <c r="E21" s="42"/>
      <c r="F21" s="42"/>
      <c r="G21" s="42"/>
      <c r="H21" s="42">
        <v>4919.4799999999996</v>
      </c>
      <c r="I21" s="42"/>
      <c r="J21" s="42"/>
      <c r="K21" s="42"/>
      <c r="L21" s="42"/>
      <c r="M21" s="42"/>
      <c r="N21" s="42"/>
      <c r="O21" s="9">
        <f t="shared" ref="O21" si="1">SUM(B21:N21)</f>
        <v>33224.53</v>
      </c>
      <c r="P21" s="9"/>
      <c r="Q21" s="10"/>
      <c r="R21" s="10"/>
      <c r="S21" s="10"/>
      <c r="T21" s="10"/>
      <c r="U21" s="10"/>
    </row>
    <row r="22" spans="1:1025" s="3" customFormat="1" ht="12.75" customHeight="1">
      <c r="A22" s="11" t="s">
        <v>36</v>
      </c>
      <c r="B22" s="42">
        <v>17382.080000000002</v>
      </c>
      <c r="C22" s="42">
        <v>999.96</v>
      </c>
      <c r="D22" s="42"/>
      <c r="E22" s="42"/>
      <c r="F22" s="42"/>
      <c r="G22" s="42"/>
      <c r="H22" s="42">
        <v>4303.0600000000004</v>
      </c>
      <c r="I22" s="42"/>
      <c r="J22" s="42"/>
      <c r="K22" s="42"/>
      <c r="L22" s="42"/>
      <c r="M22" s="42"/>
      <c r="N22" s="42"/>
      <c r="O22" s="9">
        <f>SUM(B22:N22)</f>
        <v>22685.100000000002</v>
      </c>
      <c r="P22" s="9"/>
      <c r="Q22" s="10"/>
      <c r="R22" s="10"/>
      <c r="S22" s="10"/>
      <c r="T22" s="10"/>
      <c r="U22" s="10"/>
    </row>
    <row r="23" spans="1:1025" s="17" customFormat="1" ht="12.75" customHeight="1">
      <c r="A23" s="14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5"/>
      <c r="P23" s="16"/>
      <c r="Q23" s="15"/>
      <c r="R23" s="15"/>
      <c r="S23" s="15"/>
      <c r="T23" s="15"/>
      <c r="U23" s="15"/>
    </row>
    <row r="24" spans="1:1025" s="23" customFormat="1" ht="12.75" customHeight="1">
      <c r="A24" s="18" t="s">
        <v>37</v>
      </c>
      <c r="B24" s="19">
        <f>SUM(B3:B22)</f>
        <v>309816.74000000017</v>
      </c>
      <c r="C24" s="19">
        <f t="shared" ref="C24:P24" si="2">SUM(C3:C22)</f>
        <v>17812.229999999996</v>
      </c>
      <c r="D24" s="19">
        <f t="shared" si="2"/>
        <v>20038.300000000003</v>
      </c>
      <c r="E24" s="19">
        <f t="shared" si="2"/>
        <v>3999.99</v>
      </c>
      <c r="F24" s="19">
        <f t="shared" si="2"/>
        <v>24000</v>
      </c>
      <c r="G24" s="19">
        <f t="shared" si="2"/>
        <v>17999.88</v>
      </c>
      <c r="H24" s="19">
        <f t="shared" si="2"/>
        <v>78281.799999999988</v>
      </c>
      <c r="I24" s="19">
        <f t="shared" si="2"/>
        <v>6659.11</v>
      </c>
      <c r="J24" s="19">
        <f t="shared" si="2"/>
        <v>7977.2800000000007</v>
      </c>
      <c r="K24" s="19">
        <f t="shared" si="2"/>
        <v>1623.04</v>
      </c>
      <c r="L24" s="19">
        <f t="shared" si="2"/>
        <v>1704.3500000000001</v>
      </c>
      <c r="M24" s="19">
        <f t="shared" si="2"/>
        <v>5000</v>
      </c>
      <c r="N24" s="19">
        <f t="shared" si="2"/>
        <v>321.06</v>
      </c>
      <c r="O24" s="20">
        <f t="shared" si="2"/>
        <v>495233.78</v>
      </c>
      <c r="P24" s="20">
        <f t="shared" si="2"/>
        <v>352.25</v>
      </c>
      <c r="Q24" s="21"/>
      <c r="R24" s="21"/>
      <c r="S24" s="21"/>
      <c r="T24" s="21"/>
      <c r="U24" s="21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  <c r="DC24" s="22"/>
      <c r="DD24" s="22"/>
      <c r="DE24" s="22"/>
      <c r="DF24" s="22"/>
      <c r="DG24" s="22"/>
      <c r="DH24" s="22"/>
      <c r="DI24" s="22"/>
      <c r="DJ24" s="22"/>
      <c r="DK24" s="22"/>
      <c r="DL24" s="22"/>
      <c r="DM24" s="22"/>
      <c r="DN24" s="22"/>
      <c r="DO24" s="22"/>
      <c r="DP24" s="22"/>
      <c r="DQ24" s="22"/>
      <c r="DR24" s="22"/>
      <c r="DS24" s="22"/>
      <c r="DT24" s="22"/>
      <c r="DU24" s="22"/>
      <c r="DV24" s="22"/>
      <c r="DW24" s="22"/>
      <c r="DX24" s="22"/>
      <c r="DY24" s="22"/>
      <c r="DZ24" s="22"/>
      <c r="EA24" s="22"/>
      <c r="EB24" s="22"/>
      <c r="EC24" s="22"/>
      <c r="ED24" s="22"/>
      <c r="EE24" s="22"/>
      <c r="EF24" s="22"/>
      <c r="EG24" s="22"/>
      <c r="EH24" s="22"/>
      <c r="EI24" s="22"/>
      <c r="EJ24" s="22"/>
      <c r="EK24" s="22"/>
      <c r="EL24" s="22"/>
      <c r="EM24" s="22"/>
      <c r="EN24" s="22"/>
      <c r="EO24" s="22"/>
      <c r="EP24" s="22"/>
      <c r="EQ24" s="22"/>
      <c r="ER24" s="22"/>
      <c r="ES24" s="22"/>
      <c r="ET24" s="22"/>
      <c r="EU24" s="22"/>
      <c r="EV24" s="22"/>
      <c r="EW24" s="22"/>
      <c r="EX24" s="22"/>
      <c r="EY24" s="22"/>
      <c r="EZ24" s="22"/>
      <c r="FA24" s="22"/>
      <c r="FB24" s="22"/>
      <c r="FC24" s="22"/>
      <c r="FD24" s="22"/>
      <c r="FE24" s="22"/>
      <c r="FF24" s="22"/>
      <c r="FG24" s="22"/>
      <c r="FH24" s="22"/>
      <c r="FI24" s="22"/>
      <c r="FJ24" s="22"/>
      <c r="FK24" s="22"/>
      <c r="FL24" s="22"/>
      <c r="FM24" s="22"/>
      <c r="FN24" s="22"/>
      <c r="FO24" s="22"/>
      <c r="FP24" s="22"/>
      <c r="FQ24" s="22"/>
      <c r="FR24" s="22"/>
      <c r="FS24" s="22"/>
      <c r="FT24" s="22"/>
      <c r="FU24" s="22"/>
      <c r="FV24" s="22"/>
      <c r="FW24" s="22"/>
      <c r="FX24" s="22"/>
      <c r="FY24" s="22"/>
      <c r="FZ24" s="22"/>
      <c r="GA24" s="22"/>
      <c r="GB24" s="22"/>
      <c r="GC24" s="22"/>
      <c r="GD24" s="22"/>
      <c r="GE24" s="22"/>
      <c r="GF24" s="22"/>
      <c r="GG24" s="22"/>
      <c r="GH24" s="22"/>
      <c r="GI24" s="22"/>
      <c r="GJ24" s="22"/>
      <c r="GK24" s="22"/>
      <c r="GL24" s="22"/>
      <c r="GM24" s="22"/>
      <c r="GN24" s="22"/>
      <c r="GO24" s="22"/>
      <c r="GP24" s="22"/>
      <c r="GQ24" s="22"/>
      <c r="GR24" s="22"/>
      <c r="GS24" s="22"/>
      <c r="GT24" s="22"/>
      <c r="GU24" s="22"/>
      <c r="GV24" s="22"/>
      <c r="GW24" s="22"/>
      <c r="GX24" s="22"/>
      <c r="GY24" s="22"/>
      <c r="GZ24" s="22"/>
      <c r="HA24" s="22"/>
      <c r="HB24" s="22"/>
      <c r="HC24" s="22"/>
      <c r="HD24" s="22"/>
      <c r="HE24" s="22"/>
      <c r="HF24" s="22"/>
      <c r="HG24" s="22"/>
      <c r="HH24" s="22"/>
      <c r="HI24" s="22"/>
      <c r="HJ24" s="22"/>
      <c r="HK24" s="22"/>
      <c r="HL24" s="22"/>
      <c r="HM24" s="22"/>
      <c r="HN24" s="22"/>
      <c r="HO24" s="22"/>
      <c r="HP24" s="22"/>
      <c r="HQ24" s="22"/>
      <c r="HR24" s="22"/>
      <c r="HS24" s="22"/>
      <c r="HT24" s="22"/>
      <c r="HU24" s="22"/>
      <c r="HV24" s="22"/>
      <c r="HW24" s="22"/>
      <c r="HX24" s="22"/>
      <c r="HY24" s="22"/>
      <c r="HZ24" s="22"/>
      <c r="IA24" s="22"/>
      <c r="IB24" s="22"/>
      <c r="IC24" s="22"/>
      <c r="ID24" s="22"/>
      <c r="IE24" s="22"/>
      <c r="IF24" s="22"/>
      <c r="IG24" s="22"/>
      <c r="IH24" s="22"/>
      <c r="II24" s="22"/>
      <c r="IJ24" s="22"/>
      <c r="IK24" s="22"/>
      <c r="IL24" s="22"/>
      <c r="IM24" s="22"/>
      <c r="IN24" s="22"/>
      <c r="IO24" s="22"/>
      <c r="IP24" s="22"/>
      <c r="IQ24" s="22"/>
      <c r="IR24" s="22"/>
      <c r="IS24" s="22"/>
      <c r="IT24" s="22"/>
      <c r="IU24" s="22"/>
      <c r="IV24" s="22"/>
      <c r="IW24" s="22"/>
      <c r="IX24" s="22"/>
      <c r="IY24" s="22"/>
      <c r="IZ24" s="22"/>
      <c r="JA24" s="22"/>
      <c r="JB24" s="22"/>
      <c r="JC24" s="22"/>
      <c r="JD24" s="22"/>
      <c r="JE24" s="22"/>
      <c r="JF24" s="22"/>
      <c r="JG24" s="22"/>
      <c r="JH24" s="22"/>
      <c r="JI24" s="22"/>
      <c r="JJ24" s="22"/>
      <c r="JK24" s="22"/>
      <c r="JL24" s="22"/>
      <c r="JM24" s="22"/>
      <c r="JN24" s="22"/>
      <c r="JO24" s="22"/>
      <c r="JP24" s="22"/>
      <c r="JQ24" s="22"/>
      <c r="JR24" s="22"/>
      <c r="JS24" s="22"/>
      <c r="JT24" s="22"/>
      <c r="JU24" s="22"/>
      <c r="JV24" s="22"/>
      <c r="JW24" s="22"/>
      <c r="JX24" s="22"/>
      <c r="JY24" s="22"/>
      <c r="JZ24" s="22"/>
      <c r="KA24" s="22"/>
      <c r="KB24" s="22"/>
      <c r="KC24" s="22"/>
      <c r="KD24" s="22"/>
      <c r="KE24" s="22"/>
      <c r="KF24" s="22"/>
      <c r="KG24" s="22"/>
      <c r="KH24" s="22"/>
      <c r="KI24" s="22"/>
      <c r="KJ24" s="22"/>
      <c r="KK24" s="22"/>
      <c r="KL24" s="22"/>
      <c r="KM24" s="22"/>
      <c r="KN24" s="22"/>
      <c r="KO24" s="22"/>
      <c r="KP24" s="22"/>
      <c r="KQ24" s="22"/>
      <c r="KR24" s="22"/>
      <c r="KS24" s="22"/>
      <c r="KT24" s="22"/>
      <c r="KU24" s="22"/>
      <c r="KV24" s="22"/>
      <c r="KW24" s="22"/>
      <c r="KX24" s="22"/>
      <c r="KY24" s="22"/>
      <c r="KZ24" s="22"/>
      <c r="LA24" s="22"/>
      <c r="LB24" s="22"/>
      <c r="LC24" s="22"/>
      <c r="LD24" s="22"/>
      <c r="LE24" s="22"/>
      <c r="LF24" s="22"/>
      <c r="LG24" s="22"/>
      <c r="LH24" s="22"/>
      <c r="LI24" s="22"/>
      <c r="LJ24" s="22"/>
      <c r="LK24" s="22"/>
      <c r="LL24" s="22"/>
      <c r="LM24" s="22"/>
      <c r="LN24" s="22"/>
      <c r="LO24" s="22"/>
      <c r="LP24" s="22"/>
      <c r="LQ24" s="22"/>
      <c r="LR24" s="22"/>
      <c r="LS24" s="22"/>
      <c r="LT24" s="22"/>
      <c r="LU24" s="22"/>
      <c r="LV24" s="22"/>
      <c r="LW24" s="22"/>
      <c r="LX24" s="22"/>
      <c r="LY24" s="22"/>
      <c r="LZ24" s="22"/>
      <c r="MA24" s="22"/>
      <c r="MB24" s="22"/>
      <c r="MC24" s="22"/>
      <c r="MD24" s="22"/>
      <c r="ME24" s="22"/>
      <c r="MF24" s="22"/>
      <c r="MG24" s="22"/>
      <c r="MH24" s="22"/>
      <c r="MI24" s="22"/>
      <c r="MJ24" s="22"/>
      <c r="MK24" s="22"/>
      <c r="ML24" s="22"/>
      <c r="MM24" s="22"/>
      <c r="MN24" s="22"/>
      <c r="MO24" s="22"/>
      <c r="MP24" s="22"/>
      <c r="MQ24" s="22"/>
      <c r="MR24" s="22"/>
      <c r="MS24" s="22"/>
      <c r="MT24" s="22"/>
      <c r="MU24" s="22"/>
      <c r="MV24" s="22"/>
      <c r="MW24" s="22"/>
      <c r="MX24" s="22"/>
      <c r="MY24" s="22"/>
      <c r="MZ24" s="22"/>
      <c r="NA24" s="22"/>
      <c r="NB24" s="22"/>
      <c r="NC24" s="22"/>
      <c r="ND24" s="22"/>
      <c r="NE24" s="22"/>
      <c r="NF24" s="22"/>
      <c r="NG24" s="22"/>
      <c r="NH24" s="22"/>
      <c r="NI24" s="22"/>
      <c r="NJ24" s="22"/>
      <c r="NK24" s="22"/>
      <c r="NL24" s="22"/>
      <c r="NM24" s="22"/>
      <c r="NN24" s="22"/>
      <c r="NO24" s="22"/>
      <c r="NP24" s="22"/>
      <c r="NQ24" s="22"/>
      <c r="NR24" s="22"/>
      <c r="NS24" s="22"/>
      <c r="NT24" s="22"/>
      <c r="NU24" s="22"/>
      <c r="NV24" s="22"/>
      <c r="NW24" s="22"/>
      <c r="NX24" s="22"/>
      <c r="NY24" s="22"/>
      <c r="NZ24" s="22"/>
      <c r="OA24" s="22"/>
      <c r="OB24" s="22"/>
      <c r="OC24" s="22"/>
      <c r="OD24" s="22"/>
      <c r="OE24" s="22"/>
      <c r="OF24" s="22"/>
      <c r="OG24" s="22"/>
      <c r="OH24" s="22"/>
      <c r="OI24" s="22"/>
      <c r="OJ24" s="22"/>
      <c r="OK24" s="22"/>
      <c r="OL24" s="22"/>
      <c r="OM24" s="22"/>
      <c r="ON24" s="22"/>
      <c r="OO24" s="22"/>
      <c r="OP24" s="22"/>
      <c r="OQ24" s="22"/>
      <c r="OR24" s="22"/>
      <c r="OS24" s="22"/>
      <c r="OT24" s="22"/>
      <c r="OU24" s="22"/>
      <c r="OV24" s="22"/>
      <c r="OW24" s="22"/>
      <c r="OX24" s="22"/>
      <c r="OY24" s="22"/>
      <c r="OZ24" s="22"/>
      <c r="PA24" s="22"/>
      <c r="PB24" s="22"/>
      <c r="PC24" s="22"/>
      <c r="PD24" s="22"/>
      <c r="PE24" s="22"/>
      <c r="PF24" s="22"/>
      <c r="PG24" s="22"/>
      <c r="PH24" s="22"/>
      <c r="PI24" s="22"/>
      <c r="PJ24" s="22"/>
      <c r="PK24" s="22"/>
      <c r="PL24" s="22"/>
      <c r="PM24" s="22"/>
      <c r="PN24" s="22"/>
      <c r="PO24" s="22"/>
      <c r="PP24" s="22"/>
      <c r="PQ24" s="22"/>
      <c r="PR24" s="22"/>
      <c r="PS24" s="22"/>
      <c r="PT24" s="22"/>
      <c r="PU24" s="22"/>
      <c r="PV24" s="22"/>
      <c r="PW24" s="22"/>
      <c r="PX24" s="22"/>
      <c r="PY24" s="22"/>
      <c r="PZ24" s="22"/>
      <c r="QA24" s="22"/>
      <c r="QB24" s="22"/>
      <c r="QC24" s="22"/>
      <c r="QD24" s="22"/>
      <c r="QE24" s="22"/>
      <c r="QF24" s="22"/>
      <c r="QG24" s="22"/>
      <c r="QH24" s="22"/>
      <c r="QI24" s="22"/>
      <c r="QJ24" s="22"/>
      <c r="QK24" s="22"/>
      <c r="QL24" s="22"/>
      <c r="QM24" s="22"/>
      <c r="QN24" s="22"/>
      <c r="QO24" s="22"/>
      <c r="QP24" s="22"/>
      <c r="QQ24" s="22"/>
      <c r="QR24" s="22"/>
      <c r="QS24" s="22"/>
      <c r="QT24" s="22"/>
      <c r="QU24" s="22"/>
      <c r="QV24" s="22"/>
      <c r="QW24" s="22"/>
      <c r="QX24" s="22"/>
      <c r="QY24" s="22"/>
      <c r="QZ24" s="22"/>
      <c r="RA24" s="22"/>
      <c r="RB24" s="22"/>
      <c r="RC24" s="22"/>
      <c r="RD24" s="22"/>
      <c r="RE24" s="22"/>
      <c r="RF24" s="22"/>
      <c r="RG24" s="22"/>
      <c r="RH24" s="22"/>
      <c r="RI24" s="22"/>
      <c r="RJ24" s="22"/>
      <c r="RK24" s="22"/>
      <c r="RL24" s="22"/>
      <c r="RM24" s="22"/>
      <c r="RN24" s="22"/>
      <c r="RO24" s="22"/>
      <c r="RP24" s="22"/>
      <c r="RQ24" s="22"/>
      <c r="RR24" s="22"/>
      <c r="RS24" s="22"/>
      <c r="RT24" s="22"/>
      <c r="RU24" s="22"/>
      <c r="RV24" s="22"/>
      <c r="RW24" s="22"/>
      <c r="RX24" s="22"/>
      <c r="RY24" s="22"/>
      <c r="RZ24" s="22"/>
      <c r="SA24" s="22"/>
      <c r="SB24" s="22"/>
      <c r="SC24" s="22"/>
      <c r="SD24" s="22"/>
      <c r="SE24" s="22"/>
      <c r="SF24" s="22"/>
      <c r="SG24" s="22"/>
      <c r="SH24" s="22"/>
      <c r="SI24" s="22"/>
      <c r="SJ24" s="22"/>
      <c r="SK24" s="22"/>
      <c r="SL24" s="22"/>
      <c r="SM24" s="22"/>
      <c r="SN24" s="22"/>
      <c r="SO24" s="22"/>
      <c r="SP24" s="22"/>
      <c r="SQ24" s="22"/>
      <c r="SR24" s="22"/>
      <c r="SS24" s="22"/>
      <c r="ST24" s="22"/>
      <c r="SU24" s="22"/>
      <c r="SV24" s="22"/>
      <c r="SW24" s="22"/>
      <c r="SX24" s="22"/>
      <c r="SY24" s="22"/>
      <c r="SZ24" s="22"/>
      <c r="TA24" s="22"/>
      <c r="TB24" s="22"/>
      <c r="TC24" s="22"/>
      <c r="TD24" s="22"/>
      <c r="TE24" s="22"/>
      <c r="TF24" s="22"/>
      <c r="TG24" s="22"/>
      <c r="TH24" s="22"/>
      <c r="TI24" s="22"/>
      <c r="TJ24" s="22"/>
      <c r="TK24" s="22"/>
      <c r="TL24" s="22"/>
      <c r="TM24" s="22"/>
      <c r="TN24" s="22"/>
      <c r="TO24" s="22"/>
      <c r="TP24" s="22"/>
      <c r="TQ24" s="22"/>
      <c r="TR24" s="22"/>
      <c r="TS24" s="22"/>
      <c r="TT24" s="22"/>
      <c r="TU24" s="22"/>
      <c r="TV24" s="22"/>
      <c r="TW24" s="22"/>
      <c r="TX24" s="22"/>
      <c r="TY24" s="22"/>
      <c r="TZ24" s="22"/>
      <c r="UA24" s="22"/>
      <c r="UB24" s="22"/>
      <c r="UC24" s="22"/>
      <c r="UD24" s="22"/>
      <c r="UE24" s="22"/>
      <c r="UF24" s="22"/>
      <c r="UG24" s="22"/>
      <c r="UH24" s="22"/>
      <c r="UI24" s="22"/>
      <c r="UJ24" s="22"/>
      <c r="UK24" s="22"/>
      <c r="UL24" s="22"/>
      <c r="UM24" s="22"/>
      <c r="UN24" s="22"/>
      <c r="UO24" s="22"/>
      <c r="UP24" s="22"/>
      <c r="UQ24" s="22"/>
      <c r="UR24" s="22"/>
      <c r="US24" s="22"/>
      <c r="UT24" s="22"/>
      <c r="UU24" s="22"/>
      <c r="UV24" s="22"/>
      <c r="UW24" s="22"/>
      <c r="UX24" s="22"/>
      <c r="UY24" s="22"/>
      <c r="UZ24" s="22"/>
      <c r="VA24" s="22"/>
      <c r="VB24" s="22"/>
      <c r="VC24" s="22"/>
      <c r="VD24" s="22"/>
      <c r="VE24" s="22"/>
      <c r="VF24" s="22"/>
      <c r="VG24" s="22"/>
      <c r="VH24" s="22"/>
      <c r="VI24" s="22"/>
      <c r="VJ24" s="22"/>
      <c r="VK24" s="22"/>
      <c r="VL24" s="22"/>
      <c r="VM24" s="22"/>
      <c r="VN24" s="22"/>
      <c r="VO24" s="22"/>
      <c r="VP24" s="22"/>
      <c r="VQ24" s="22"/>
      <c r="VR24" s="22"/>
      <c r="VS24" s="22"/>
      <c r="VT24" s="22"/>
      <c r="VU24" s="22"/>
      <c r="VV24" s="22"/>
      <c r="VW24" s="22"/>
      <c r="VX24" s="22"/>
      <c r="VY24" s="22"/>
      <c r="VZ24" s="22"/>
      <c r="WA24" s="22"/>
      <c r="WB24" s="22"/>
      <c r="WC24" s="22"/>
      <c r="WD24" s="22"/>
      <c r="WE24" s="22"/>
      <c r="WF24" s="22"/>
      <c r="WG24" s="22"/>
      <c r="WH24" s="22"/>
      <c r="WI24" s="22"/>
      <c r="WJ24" s="22"/>
      <c r="WK24" s="22"/>
      <c r="WL24" s="22"/>
      <c r="WM24" s="22"/>
      <c r="WN24" s="22"/>
      <c r="WO24" s="22"/>
      <c r="WP24" s="22"/>
      <c r="WQ24" s="22"/>
      <c r="WR24" s="22"/>
      <c r="WS24" s="22"/>
      <c r="WT24" s="22"/>
      <c r="WU24" s="22"/>
      <c r="WV24" s="22"/>
      <c r="WW24" s="22"/>
      <c r="WX24" s="22"/>
      <c r="WY24" s="22"/>
      <c r="WZ24" s="22"/>
      <c r="XA24" s="22"/>
      <c r="XB24" s="22"/>
      <c r="XC24" s="22"/>
      <c r="XD24" s="22"/>
      <c r="XE24" s="22"/>
      <c r="XF24" s="22"/>
      <c r="XG24" s="22"/>
      <c r="XH24" s="22"/>
      <c r="XI24" s="22"/>
      <c r="XJ24" s="22"/>
      <c r="XK24" s="22"/>
      <c r="XL24" s="22"/>
      <c r="XM24" s="22"/>
      <c r="XN24" s="22"/>
      <c r="XO24" s="22"/>
      <c r="XP24" s="22"/>
      <c r="XQ24" s="22"/>
      <c r="XR24" s="22"/>
      <c r="XS24" s="22"/>
      <c r="XT24" s="22"/>
      <c r="XU24" s="22"/>
      <c r="XV24" s="22"/>
      <c r="XW24" s="22"/>
      <c r="XX24" s="22"/>
      <c r="XY24" s="22"/>
      <c r="XZ24" s="22"/>
      <c r="YA24" s="22"/>
      <c r="YB24" s="22"/>
      <c r="YC24" s="22"/>
      <c r="YD24" s="22"/>
      <c r="YE24" s="22"/>
      <c r="YF24" s="22"/>
      <c r="YG24" s="22"/>
      <c r="YH24" s="22"/>
      <c r="YI24" s="22"/>
      <c r="YJ24" s="22"/>
      <c r="YK24" s="22"/>
      <c r="YL24" s="22"/>
      <c r="YM24" s="22"/>
      <c r="YN24" s="22"/>
      <c r="YO24" s="22"/>
      <c r="YP24" s="22"/>
      <c r="YQ24" s="22"/>
      <c r="YR24" s="22"/>
      <c r="YS24" s="22"/>
      <c r="YT24" s="22"/>
      <c r="YU24" s="22"/>
      <c r="YV24" s="22"/>
      <c r="YW24" s="22"/>
      <c r="YX24" s="22"/>
      <c r="YY24" s="22"/>
      <c r="YZ24" s="22"/>
      <c r="ZA24" s="22"/>
      <c r="ZB24" s="22"/>
      <c r="ZC24" s="22"/>
      <c r="ZD24" s="22"/>
      <c r="ZE24" s="22"/>
      <c r="ZF24" s="22"/>
      <c r="ZG24" s="22"/>
      <c r="ZH24" s="22"/>
      <c r="ZI24" s="22"/>
      <c r="ZJ24" s="22"/>
      <c r="ZK24" s="22"/>
      <c r="ZL24" s="22"/>
      <c r="ZM24" s="22"/>
      <c r="ZN24" s="22"/>
      <c r="ZO24" s="22"/>
      <c r="ZP24" s="22"/>
      <c r="ZQ24" s="22"/>
      <c r="ZR24" s="22"/>
      <c r="ZS24" s="22"/>
      <c r="ZT24" s="22"/>
      <c r="ZU24" s="22"/>
      <c r="ZV24" s="22"/>
      <c r="ZW24" s="22"/>
      <c r="ZX24" s="22"/>
      <c r="ZY24" s="22"/>
      <c r="ZZ24" s="22"/>
      <c r="AAA24" s="22"/>
      <c r="AAB24" s="22"/>
      <c r="AAC24" s="22"/>
      <c r="AAD24" s="22"/>
      <c r="AAE24" s="22"/>
      <c r="AAF24" s="22"/>
      <c r="AAG24" s="22"/>
      <c r="AAH24" s="22"/>
      <c r="AAI24" s="22"/>
      <c r="AAJ24" s="22"/>
      <c r="AAK24" s="22"/>
      <c r="AAL24" s="22"/>
      <c r="AAM24" s="22"/>
      <c r="AAN24" s="22"/>
      <c r="AAO24" s="22"/>
      <c r="AAP24" s="22"/>
      <c r="AAQ24" s="22"/>
      <c r="AAR24" s="22"/>
      <c r="AAS24" s="22"/>
      <c r="AAT24" s="22"/>
      <c r="AAU24" s="22"/>
      <c r="AAV24" s="22"/>
      <c r="AAW24" s="22"/>
      <c r="AAX24" s="22"/>
      <c r="AAY24" s="22"/>
      <c r="AAZ24" s="22"/>
      <c r="ABA24" s="22"/>
      <c r="ABB24" s="22"/>
      <c r="ABC24" s="22"/>
      <c r="ABD24" s="22"/>
      <c r="ABE24" s="22"/>
      <c r="ABF24" s="22"/>
      <c r="ABG24" s="22"/>
      <c r="ABH24" s="22"/>
      <c r="ABI24" s="22"/>
      <c r="ABJ24" s="22"/>
      <c r="ABK24" s="22"/>
      <c r="ABL24" s="22"/>
      <c r="ABM24" s="22"/>
      <c r="ABN24" s="22"/>
      <c r="ABO24" s="22"/>
      <c r="ABP24" s="22"/>
      <c r="ABQ24" s="22"/>
      <c r="ABR24" s="22"/>
      <c r="ABS24" s="22"/>
      <c r="ABT24" s="22"/>
      <c r="ABU24" s="22"/>
      <c r="ABV24" s="22"/>
      <c r="ABW24" s="22"/>
      <c r="ABX24" s="22"/>
      <c r="ABY24" s="22"/>
      <c r="ABZ24" s="22"/>
      <c r="ACA24" s="22"/>
      <c r="ACB24" s="22"/>
      <c r="ACC24" s="22"/>
      <c r="ACD24" s="22"/>
      <c r="ACE24" s="22"/>
      <c r="ACF24" s="22"/>
      <c r="ACG24" s="22"/>
      <c r="ACH24" s="22"/>
      <c r="ACI24" s="22"/>
      <c r="ACJ24" s="22"/>
      <c r="ACK24" s="22"/>
      <c r="ACL24" s="22"/>
      <c r="ACM24" s="22"/>
      <c r="ACN24" s="22"/>
      <c r="ACO24" s="22"/>
      <c r="ACP24" s="22"/>
      <c r="ACQ24" s="22"/>
      <c r="ACR24" s="22"/>
      <c r="ACS24" s="22"/>
      <c r="ACT24" s="22"/>
      <c r="ACU24" s="22"/>
      <c r="ACV24" s="22"/>
      <c r="ACW24" s="22"/>
      <c r="ACX24" s="22"/>
      <c r="ACY24" s="22"/>
      <c r="ACZ24" s="22"/>
      <c r="ADA24" s="22"/>
      <c r="ADB24" s="22"/>
      <c r="ADC24" s="22"/>
      <c r="ADD24" s="22"/>
      <c r="ADE24" s="22"/>
      <c r="ADF24" s="22"/>
      <c r="ADG24" s="22"/>
      <c r="ADH24" s="22"/>
      <c r="ADI24" s="22"/>
      <c r="ADJ24" s="22"/>
      <c r="ADK24" s="22"/>
      <c r="ADL24" s="22"/>
      <c r="ADM24" s="22"/>
      <c r="ADN24" s="22"/>
      <c r="ADO24" s="22"/>
      <c r="ADP24" s="22"/>
      <c r="ADQ24" s="22"/>
      <c r="ADR24" s="22"/>
      <c r="ADS24" s="22"/>
      <c r="ADT24" s="22"/>
      <c r="ADU24" s="22"/>
      <c r="ADV24" s="22"/>
      <c r="ADW24" s="22"/>
      <c r="ADX24" s="22"/>
      <c r="ADY24" s="22"/>
      <c r="ADZ24" s="22"/>
      <c r="AEA24" s="22"/>
      <c r="AEB24" s="22"/>
      <c r="AEC24" s="22"/>
      <c r="AED24" s="22"/>
      <c r="AEE24" s="22"/>
      <c r="AEF24" s="22"/>
      <c r="AEG24" s="22"/>
      <c r="AEH24" s="22"/>
      <c r="AEI24" s="22"/>
      <c r="AEJ24" s="22"/>
      <c r="AEK24" s="22"/>
      <c r="AEL24" s="22"/>
      <c r="AEM24" s="22"/>
      <c r="AEN24" s="22"/>
      <c r="AEO24" s="22"/>
      <c r="AEP24" s="22"/>
      <c r="AEQ24" s="22"/>
      <c r="AER24" s="22"/>
      <c r="AES24" s="22"/>
      <c r="AET24" s="22"/>
      <c r="AEU24" s="22"/>
      <c r="AEV24" s="22"/>
      <c r="AEW24" s="22"/>
      <c r="AEX24" s="22"/>
      <c r="AEY24" s="22"/>
      <c r="AEZ24" s="22"/>
      <c r="AFA24" s="22"/>
      <c r="AFB24" s="22"/>
      <c r="AFC24" s="22"/>
      <c r="AFD24" s="22"/>
      <c r="AFE24" s="22"/>
      <c r="AFF24" s="22"/>
      <c r="AFG24" s="22"/>
      <c r="AFH24" s="22"/>
      <c r="AFI24" s="22"/>
      <c r="AFJ24" s="22"/>
      <c r="AFK24" s="22"/>
      <c r="AFL24" s="22"/>
      <c r="AFM24" s="22"/>
      <c r="AFN24" s="22"/>
      <c r="AFO24" s="22"/>
      <c r="AFP24" s="22"/>
      <c r="AFQ24" s="22"/>
      <c r="AFR24" s="22"/>
      <c r="AFS24" s="22"/>
      <c r="AFT24" s="22"/>
      <c r="AFU24" s="22"/>
      <c r="AFV24" s="22"/>
      <c r="AFW24" s="22"/>
      <c r="AFX24" s="22"/>
      <c r="AFY24" s="22"/>
      <c r="AFZ24" s="22"/>
      <c r="AGA24" s="22"/>
      <c r="AGB24" s="22"/>
      <c r="AGC24" s="22"/>
      <c r="AGD24" s="22"/>
      <c r="AGE24" s="22"/>
      <c r="AGF24" s="22"/>
      <c r="AGG24" s="22"/>
      <c r="AGH24" s="22"/>
      <c r="AGI24" s="22"/>
      <c r="AGJ24" s="22"/>
      <c r="AGK24" s="22"/>
      <c r="AGL24" s="22"/>
      <c r="AGM24" s="22"/>
      <c r="AGN24" s="22"/>
      <c r="AGO24" s="22"/>
      <c r="AGP24" s="22"/>
      <c r="AGQ24" s="22"/>
      <c r="AGR24" s="22"/>
      <c r="AGS24" s="22"/>
      <c r="AGT24" s="22"/>
      <c r="AGU24" s="22"/>
      <c r="AGV24" s="22"/>
      <c r="AGW24" s="22"/>
      <c r="AGX24" s="22"/>
      <c r="AGY24" s="22"/>
      <c r="AGZ24" s="22"/>
      <c r="AHA24" s="22"/>
      <c r="AHB24" s="22"/>
      <c r="AHC24" s="22"/>
      <c r="AHD24" s="22"/>
      <c r="AHE24" s="22"/>
      <c r="AHF24" s="22"/>
      <c r="AHG24" s="22"/>
      <c r="AHH24" s="22"/>
      <c r="AHI24" s="22"/>
      <c r="AHJ24" s="22"/>
      <c r="AHK24" s="22"/>
      <c r="AHL24" s="22"/>
      <c r="AHM24" s="22"/>
      <c r="AHN24" s="22"/>
      <c r="AHO24" s="22"/>
      <c r="AHP24" s="22"/>
      <c r="AHQ24" s="22"/>
      <c r="AHR24" s="22"/>
      <c r="AHS24" s="22"/>
      <c r="AHT24" s="22"/>
      <c r="AHU24" s="22"/>
      <c r="AHV24" s="22"/>
      <c r="AHW24" s="22"/>
      <c r="AHX24" s="22"/>
      <c r="AHY24" s="22"/>
      <c r="AHZ24" s="22"/>
      <c r="AIA24" s="22"/>
      <c r="AIB24" s="22"/>
      <c r="AIC24" s="22"/>
      <c r="AID24" s="22"/>
      <c r="AIE24" s="22"/>
      <c r="AIF24" s="22"/>
      <c r="AIG24" s="22"/>
      <c r="AIH24" s="22"/>
      <c r="AII24" s="22"/>
      <c r="AIJ24" s="22"/>
      <c r="AIK24" s="22"/>
      <c r="AIL24" s="22"/>
      <c r="AIM24" s="22"/>
      <c r="AIN24" s="22"/>
      <c r="AIO24" s="22"/>
      <c r="AIP24" s="22"/>
      <c r="AIQ24" s="22"/>
      <c r="AIR24" s="22"/>
      <c r="AIS24" s="22"/>
      <c r="AIT24" s="22"/>
      <c r="AIU24" s="22"/>
      <c r="AIV24" s="22"/>
      <c r="AIW24" s="22"/>
      <c r="AIX24" s="22"/>
      <c r="AIY24" s="22"/>
      <c r="AIZ24" s="22"/>
      <c r="AJA24" s="22"/>
      <c r="AJB24" s="22"/>
      <c r="AJC24" s="22"/>
      <c r="AJD24" s="22"/>
      <c r="AJE24" s="22"/>
      <c r="AJF24" s="22"/>
      <c r="AJG24" s="22"/>
      <c r="AJH24" s="22"/>
      <c r="AJI24" s="22"/>
      <c r="AJJ24" s="22"/>
      <c r="AJK24" s="22"/>
      <c r="AJL24" s="22"/>
      <c r="AJM24" s="22"/>
      <c r="AJN24" s="22"/>
      <c r="AJO24" s="22"/>
      <c r="AJP24" s="22"/>
      <c r="AJQ24" s="22"/>
      <c r="AJR24" s="22"/>
      <c r="AJS24" s="22"/>
      <c r="AJT24" s="22"/>
      <c r="AJU24" s="22"/>
      <c r="AJV24" s="22"/>
      <c r="AJW24" s="22"/>
      <c r="AJX24" s="22"/>
      <c r="AJY24" s="22"/>
      <c r="AJZ24" s="22"/>
      <c r="AKA24" s="22"/>
      <c r="AKB24" s="22"/>
      <c r="AKC24" s="22"/>
      <c r="AKD24" s="22"/>
      <c r="AKE24" s="22"/>
      <c r="AKF24" s="22"/>
      <c r="AKG24" s="22"/>
      <c r="AKH24" s="22"/>
      <c r="AKI24" s="22"/>
      <c r="AKJ24" s="22"/>
      <c r="AKK24" s="22"/>
      <c r="AKL24" s="22"/>
      <c r="AKM24" s="22"/>
      <c r="AKN24" s="22"/>
      <c r="AKO24" s="22"/>
      <c r="AKP24" s="22"/>
      <c r="AKQ24" s="22"/>
      <c r="AKR24" s="22"/>
      <c r="AKS24" s="22"/>
      <c r="AKT24" s="22"/>
      <c r="AKU24" s="22"/>
      <c r="AKV24" s="22"/>
      <c r="AKW24" s="22"/>
      <c r="AKX24" s="22"/>
      <c r="AKY24" s="22"/>
      <c r="AKZ24" s="22"/>
      <c r="ALA24" s="22"/>
      <c r="ALB24" s="22"/>
      <c r="ALC24" s="22"/>
      <c r="ALD24" s="22"/>
      <c r="ALE24" s="22"/>
      <c r="ALF24" s="22"/>
      <c r="ALG24" s="22"/>
      <c r="ALH24" s="22"/>
      <c r="ALI24" s="22"/>
      <c r="ALJ24" s="22"/>
      <c r="ALK24" s="22"/>
      <c r="ALL24" s="22"/>
      <c r="ALM24" s="22"/>
      <c r="ALN24" s="22"/>
      <c r="ALO24" s="22"/>
      <c r="ALP24" s="22"/>
      <c r="ALQ24" s="22"/>
      <c r="ALR24" s="22"/>
      <c r="ALS24" s="22"/>
      <c r="ALT24" s="22"/>
      <c r="ALU24" s="22"/>
      <c r="ALV24" s="22"/>
      <c r="ALW24" s="22"/>
      <c r="ALX24" s="22"/>
      <c r="ALY24" s="22"/>
      <c r="ALZ24" s="22"/>
      <c r="AMA24" s="22"/>
      <c r="AMB24" s="22"/>
      <c r="AMC24" s="22"/>
      <c r="AMD24" s="22"/>
      <c r="AME24" s="22"/>
      <c r="AMF24" s="22"/>
      <c r="AMG24" s="22"/>
      <c r="AMH24" s="22"/>
      <c r="AMI24" s="22"/>
      <c r="AMJ24" s="22"/>
      <c r="AMK24" s="22"/>
    </row>
    <row r="25" spans="1:1025" s="3" customFormat="1" ht="12.75" customHeight="1">
      <c r="A25" s="11"/>
      <c r="B25" s="8"/>
      <c r="C25" s="24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10"/>
      <c r="R25" s="10"/>
      <c r="S25" s="10"/>
      <c r="T25" s="10"/>
      <c r="U25" s="10"/>
    </row>
    <row r="26" spans="1:1025" s="28" customFormat="1" ht="21.75" customHeight="1">
      <c r="A26" s="25"/>
      <c r="B26" s="8"/>
      <c r="C26" s="8"/>
      <c r="D26" s="8"/>
      <c r="E26" s="8"/>
      <c r="F26" s="8"/>
      <c r="G26" s="8"/>
      <c r="H26" s="8"/>
      <c r="I26" s="26"/>
      <c r="J26" s="26"/>
      <c r="K26" s="26"/>
      <c r="L26" s="26"/>
      <c r="M26" s="26"/>
      <c r="N26" s="26"/>
      <c r="O26" s="26"/>
      <c r="P26" s="26"/>
      <c r="Q26" s="27"/>
      <c r="R26" s="27"/>
      <c r="S26" s="27"/>
      <c r="T26" s="27"/>
      <c r="U26" s="27"/>
    </row>
    <row r="27" spans="1:1025" s="3" customFormat="1" ht="12.75" customHeight="1">
      <c r="A27" s="29"/>
      <c r="B27" s="30"/>
      <c r="C27" s="31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10"/>
      <c r="Q27" s="10"/>
      <c r="R27" s="10"/>
      <c r="S27" s="10"/>
      <c r="T27" s="10"/>
      <c r="U27" s="10"/>
    </row>
    <row r="28" spans="1:1025" ht="16.5" customHeight="1">
      <c r="A28" s="29"/>
      <c r="B28" s="32"/>
      <c r="C28" s="33"/>
      <c r="D28" s="34"/>
      <c r="E28" s="33"/>
      <c r="F28" s="33"/>
      <c r="G28" s="33"/>
      <c r="H28" s="26"/>
      <c r="I28" s="33"/>
      <c r="J28" s="33"/>
      <c r="K28" s="33"/>
      <c r="L28" s="33"/>
      <c r="M28" s="33"/>
      <c r="N28" s="33"/>
      <c r="O28" s="34"/>
      <c r="P28" s="33"/>
      <c r="Q28" s="33"/>
      <c r="R28" s="33"/>
      <c r="S28" s="33"/>
      <c r="T28" s="33"/>
      <c r="U28" s="33"/>
    </row>
    <row r="29" spans="1:1025" ht="16.5" customHeight="1">
      <c r="A29" s="29"/>
      <c r="B29" s="32"/>
      <c r="C29" s="35"/>
      <c r="D29" s="35"/>
      <c r="E29" s="33"/>
      <c r="F29" s="33"/>
      <c r="G29" s="33"/>
      <c r="H29" s="26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</row>
    <row r="30" spans="1:1025" ht="16.5" customHeight="1">
      <c r="A30" s="29"/>
      <c r="B30" s="32"/>
      <c r="C30" s="33"/>
      <c r="D30" s="30"/>
      <c r="E30" s="33"/>
      <c r="F30" s="33"/>
      <c r="G30" s="33"/>
      <c r="H30" s="26"/>
      <c r="I30" s="33"/>
      <c r="J30" s="33"/>
      <c r="K30" s="33"/>
      <c r="L30" s="33"/>
      <c r="M30" s="33"/>
      <c r="N30" s="33"/>
      <c r="O30" s="34">
        <f>SUM(O28:O29)</f>
        <v>0</v>
      </c>
      <c r="P30" s="33"/>
      <c r="Q30" s="33"/>
      <c r="R30" s="33"/>
      <c r="S30" s="33"/>
      <c r="T30" s="33"/>
      <c r="U30" s="33"/>
    </row>
    <row r="31" spans="1:1025" ht="16.5" customHeight="1">
      <c r="A31" s="29"/>
      <c r="B31" s="32"/>
      <c r="C31" s="33"/>
      <c r="D31" s="33"/>
      <c r="E31" s="33"/>
      <c r="F31" s="33"/>
      <c r="G31" s="33"/>
      <c r="H31" s="26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</row>
    <row r="32" spans="1:1025" ht="16.5" customHeight="1">
      <c r="A32" s="36"/>
      <c r="B32" s="32"/>
      <c r="C32" s="33"/>
      <c r="D32" s="33"/>
      <c r="E32" s="33"/>
      <c r="F32" s="33"/>
      <c r="G32" s="33"/>
      <c r="H32" s="26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</row>
    <row r="33" spans="1:1025" ht="16.5" customHeight="1">
      <c r="A33" s="29"/>
      <c r="B33" s="32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</row>
    <row r="34" spans="1:1025" ht="12.75" customHeight="1">
      <c r="A34" s="29"/>
      <c r="B34" s="32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</row>
    <row r="35" spans="1:1025" ht="12.75" customHeight="1">
      <c r="A35" s="29"/>
      <c r="B35" s="32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</row>
    <row r="36" spans="1:1025" ht="12.75" customHeight="1">
      <c r="A36" s="29"/>
      <c r="B36" s="32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</row>
    <row r="37" spans="1:1025" ht="12.75" customHeight="1">
      <c r="A37" s="29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</row>
    <row r="38" spans="1:1025" ht="12.75" customHeight="1">
      <c r="A38" s="29"/>
      <c r="B38" s="32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</row>
    <row r="39" spans="1:1025" ht="12.75" customHeight="1">
      <c r="A39" s="29"/>
      <c r="B39" s="32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</row>
    <row r="40" spans="1:1025" ht="12.75" customHeight="1">
      <c r="A40" s="29"/>
      <c r="B40" s="32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</row>
    <row r="41" spans="1:1025" ht="12.75" customHeight="1">
      <c r="A41" s="29"/>
      <c r="B41" s="32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</row>
    <row r="42" spans="1:1025" ht="12.75" customHeight="1">
      <c r="A42" s="29"/>
      <c r="B42" s="32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</row>
    <row r="43" spans="1:1025" s="37" customFormat="1" ht="12.75" customHeight="1">
      <c r="A43" s="29"/>
      <c r="B43" s="32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/>
      <c r="TO43"/>
      <c r="TP43"/>
      <c r="TQ43"/>
      <c r="TR43"/>
      <c r="TS43"/>
      <c r="TT43"/>
      <c r="TU43"/>
      <c r="TV43"/>
      <c r="TW43"/>
      <c r="TX43"/>
      <c r="TY43"/>
      <c r="TZ43"/>
      <c r="UA43"/>
      <c r="UB43"/>
      <c r="UC43"/>
      <c r="UD43"/>
      <c r="UE43"/>
      <c r="UF43"/>
      <c r="UG43"/>
      <c r="UH43"/>
      <c r="UI43"/>
      <c r="UJ43"/>
      <c r="UK43"/>
      <c r="UL43"/>
      <c r="UM43"/>
      <c r="UN43"/>
      <c r="UO43"/>
      <c r="UP43"/>
      <c r="UQ43"/>
      <c r="UR43"/>
      <c r="US43"/>
      <c r="UT43"/>
      <c r="UU43"/>
      <c r="UV43"/>
      <c r="UW43"/>
      <c r="UX43"/>
      <c r="UY43"/>
      <c r="UZ43"/>
      <c r="VA43"/>
      <c r="VB43"/>
      <c r="VC43"/>
      <c r="VD43"/>
      <c r="VE43"/>
      <c r="VF43"/>
      <c r="VG43"/>
      <c r="VH43"/>
      <c r="VI43"/>
      <c r="VJ43"/>
      <c r="VK43"/>
      <c r="VL43"/>
      <c r="VM43"/>
      <c r="VN43"/>
      <c r="VO43"/>
      <c r="VP43"/>
      <c r="VQ43"/>
      <c r="VR43"/>
      <c r="VS43"/>
      <c r="VT43"/>
      <c r="VU43"/>
      <c r="VV43"/>
      <c r="VW43"/>
      <c r="VX43"/>
      <c r="VY43"/>
      <c r="VZ43"/>
      <c r="WA43"/>
      <c r="WB43"/>
      <c r="WC43"/>
      <c r="WD43"/>
      <c r="WE43"/>
      <c r="WF43"/>
      <c r="WG43"/>
      <c r="WH43"/>
      <c r="WI43"/>
      <c r="WJ43"/>
      <c r="WK43"/>
      <c r="WL43"/>
      <c r="WM43"/>
      <c r="WN43"/>
      <c r="WO43"/>
      <c r="WP43"/>
      <c r="WQ43"/>
      <c r="WR43"/>
      <c r="WS43"/>
      <c r="WT43"/>
      <c r="WU43"/>
      <c r="WV43"/>
      <c r="WW43"/>
      <c r="WX43"/>
      <c r="WY43"/>
      <c r="WZ43"/>
      <c r="XA43"/>
      <c r="XB43"/>
      <c r="XC43"/>
      <c r="XD43"/>
      <c r="XE43"/>
      <c r="XF43"/>
      <c r="XG43"/>
      <c r="XH43"/>
      <c r="XI43"/>
      <c r="XJ43"/>
      <c r="XK43"/>
      <c r="XL43"/>
      <c r="XM43"/>
      <c r="XN43"/>
      <c r="XO43"/>
      <c r="XP43"/>
      <c r="XQ43"/>
      <c r="XR43"/>
      <c r="XS43"/>
      <c r="XT43"/>
      <c r="XU43"/>
      <c r="XV43"/>
      <c r="XW43"/>
      <c r="XX43"/>
      <c r="XY43"/>
      <c r="XZ43"/>
      <c r="YA43"/>
      <c r="YB43"/>
      <c r="YC43"/>
      <c r="YD43"/>
      <c r="YE43"/>
      <c r="YF43"/>
      <c r="YG43"/>
      <c r="YH43"/>
      <c r="YI43"/>
      <c r="YJ43"/>
      <c r="YK43"/>
      <c r="YL43"/>
      <c r="YM43"/>
      <c r="YN43"/>
      <c r="YO43"/>
      <c r="YP43"/>
      <c r="YQ43"/>
      <c r="YR43"/>
      <c r="YS43"/>
      <c r="YT43"/>
      <c r="YU43"/>
      <c r="YV43"/>
      <c r="YW43"/>
      <c r="YX43"/>
      <c r="YY43"/>
      <c r="YZ43"/>
      <c r="ZA43"/>
      <c r="ZB43"/>
      <c r="ZC43"/>
      <c r="ZD43"/>
      <c r="ZE43"/>
      <c r="ZF43"/>
      <c r="ZG43"/>
      <c r="ZH43"/>
      <c r="ZI43"/>
      <c r="ZJ43"/>
      <c r="ZK43"/>
      <c r="ZL43"/>
      <c r="ZM43"/>
      <c r="ZN43"/>
      <c r="ZO43"/>
      <c r="ZP43"/>
      <c r="ZQ43"/>
      <c r="ZR43"/>
      <c r="ZS43"/>
      <c r="ZT43"/>
      <c r="ZU43"/>
      <c r="ZV43"/>
      <c r="ZW43"/>
      <c r="ZX43"/>
      <c r="ZY43"/>
      <c r="ZZ43"/>
      <c r="AAA43"/>
      <c r="AAB43"/>
      <c r="AAC43"/>
      <c r="AAD43"/>
      <c r="AAE43"/>
      <c r="AAF43"/>
      <c r="AAG43"/>
      <c r="AAH43"/>
      <c r="AAI43"/>
      <c r="AAJ43"/>
      <c r="AAK43"/>
      <c r="AAL43"/>
      <c r="AAM43"/>
      <c r="AAN43"/>
      <c r="AAO43"/>
      <c r="AAP43"/>
      <c r="AAQ43"/>
      <c r="AAR43"/>
      <c r="AAS43"/>
      <c r="AAT43"/>
      <c r="AAU43"/>
      <c r="AAV43"/>
      <c r="AAW43"/>
      <c r="AAX43"/>
      <c r="AAY43"/>
      <c r="AAZ43"/>
      <c r="ABA43"/>
      <c r="ABB43"/>
      <c r="ABC43"/>
      <c r="ABD43"/>
      <c r="ABE43"/>
      <c r="ABF43"/>
      <c r="ABG43"/>
      <c r="ABH43"/>
      <c r="ABI43"/>
      <c r="ABJ43"/>
      <c r="ABK43"/>
      <c r="ABL43"/>
      <c r="ABM43"/>
      <c r="ABN43"/>
      <c r="ABO43"/>
      <c r="ABP43"/>
      <c r="ABQ43"/>
      <c r="ABR43"/>
      <c r="ABS43"/>
      <c r="ABT43"/>
      <c r="ABU43"/>
      <c r="ABV43"/>
      <c r="ABW43"/>
      <c r="ABX43"/>
      <c r="ABY43"/>
      <c r="ABZ43"/>
      <c r="ACA43"/>
      <c r="ACB43"/>
      <c r="ACC43"/>
      <c r="ACD43"/>
      <c r="ACE43"/>
      <c r="ACF43"/>
      <c r="ACG43"/>
      <c r="ACH43"/>
      <c r="ACI43"/>
      <c r="ACJ43"/>
      <c r="ACK43"/>
      <c r="ACL43"/>
      <c r="ACM43"/>
      <c r="ACN43"/>
      <c r="ACO43"/>
      <c r="ACP43"/>
      <c r="ACQ43"/>
      <c r="ACR43"/>
      <c r="ACS43"/>
      <c r="ACT43"/>
      <c r="ACU43"/>
      <c r="ACV43"/>
      <c r="ACW43"/>
      <c r="ACX43"/>
      <c r="ACY43"/>
      <c r="ACZ43"/>
      <c r="ADA43"/>
      <c r="ADB43"/>
      <c r="ADC43"/>
      <c r="ADD43"/>
      <c r="ADE43"/>
      <c r="ADF43"/>
      <c r="ADG43"/>
      <c r="ADH43"/>
      <c r="ADI43"/>
      <c r="ADJ43"/>
      <c r="ADK43"/>
      <c r="ADL43"/>
      <c r="ADM43"/>
      <c r="ADN43"/>
      <c r="ADO43"/>
      <c r="ADP43"/>
      <c r="ADQ43"/>
      <c r="ADR43"/>
      <c r="ADS43"/>
      <c r="ADT43"/>
      <c r="ADU43"/>
      <c r="ADV43"/>
      <c r="ADW43"/>
      <c r="ADX43"/>
      <c r="ADY43"/>
      <c r="ADZ43"/>
      <c r="AEA43"/>
      <c r="AEB43"/>
      <c r="AEC43"/>
      <c r="AED43"/>
      <c r="AEE43"/>
      <c r="AEF43"/>
      <c r="AEG43"/>
      <c r="AEH43"/>
      <c r="AEI43"/>
      <c r="AEJ43"/>
      <c r="AEK43"/>
      <c r="AEL43"/>
      <c r="AEM43"/>
      <c r="AEN43"/>
      <c r="AEO43"/>
      <c r="AEP43"/>
      <c r="AEQ43"/>
      <c r="AER43"/>
      <c r="AES43"/>
      <c r="AET43"/>
      <c r="AEU43"/>
      <c r="AEV43"/>
      <c r="AEW43"/>
      <c r="AEX43"/>
      <c r="AEY43"/>
      <c r="AEZ43"/>
      <c r="AFA43"/>
      <c r="AFB43"/>
      <c r="AFC43"/>
      <c r="AFD43"/>
      <c r="AFE43"/>
      <c r="AFF43"/>
      <c r="AFG43"/>
      <c r="AFH43"/>
      <c r="AFI43"/>
      <c r="AFJ43"/>
      <c r="AFK43"/>
      <c r="AFL43"/>
      <c r="AFM43"/>
      <c r="AFN43"/>
      <c r="AFO43"/>
      <c r="AFP43"/>
      <c r="AFQ43"/>
      <c r="AFR43"/>
      <c r="AFS43"/>
      <c r="AFT43"/>
      <c r="AFU43"/>
      <c r="AFV43"/>
      <c r="AFW43"/>
      <c r="AFX43"/>
      <c r="AFY43"/>
      <c r="AFZ43"/>
      <c r="AGA43"/>
      <c r="AGB43"/>
      <c r="AGC43"/>
      <c r="AGD43"/>
      <c r="AGE43"/>
      <c r="AGF43"/>
      <c r="AGG43"/>
      <c r="AGH43"/>
      <c r="AGI43"/>
      <c r="AGJ43"/>
      <c r="AGK43"/>
      <c r="AGL43"/>
      <c r="AGM43"/>
      <c r="AGN43"/>
      <c r="AGO43"/>
      <c r="AGP43"/>
      <c r="AGQ43"/>
      <c r="AGR43"/>
      <c r="AGS43"/>
      <c r="AGT43"/>
      <c r="AGU43"/>
      <c r="AGV43"/>
      <c r="AGW43"/>
      <c r="AGX43"/>
      <c r="AGY43"/>
      <c r="AGZ43"/>
      <c r="AHA43"/>
      <c r="AHB43"/>
      <c r="AHC43"/>
      <c r="AHD43"/>
      <c r="AHE43"/>
      <c r="AHF43"/>
      <c r="AHG43"/>
      <c r="AHH43"/>
      <c r="AHI43"/>
      <c r="AHJ43"/>
      <c r="AHK43"/>
      <c r="AHL43"/>
      <c r="AHM43"/>
      <c r="AHN43"/>
      <c r="AHO43"/>
      <c r="AHP43"/>
      <c r="AHQ43"/>
      <c r="AHR43"/>
      <c r="AHS43"/>
      <c r="AHT43"/>
      <c r="AHU43"/>
      <c r="AHV43"/>
      <c r="AHW43"/>
      <c r="AHX43"/>
      <c r="AHY43"/>
      <c r="AHZ43"/>
      <c r="AIA43"/>
      <c r="AIB43"/>
      <c r="AIC43"/>
      <c r="AID43"/>
      <c r="AIE43"/>
      <c r="AIF43"/>
      <c r="AIG43"/>
      <c r="AIH43"/>
      <c r="AII43"/>
      <c r="AIJ43"/>
      <c r="AIK43"/>
      <c r="AIL43"/>
      <c r="AIM43"/>
      <c r="AIN43"/>
      <c r="AIO43"/>
      <c r="AIP43"/>
      <c r="AIQ43"/>
      <c r="AIR43"/>
      <c r="AIS43"/>
      <c r="AIT43"/>
      <c r="AIU43"/>
      <c r="AIV43"/>
      <c r="AIW43"/>
      <c r="AIX43"/>
      <c r="AIY43"/>
      <c r="AIZ43"/>
      <c r="AJA43"/>
      <c r="AJB43"/>
      <c r="AJC43"/>
      <c r="AJD43"/>
      <c r="AJE43"/>
      <c r="AJF43"/>
      <c r="AJG43"/>
      <c r="AJH43"/>
      <c r="AJI43"/>
      <c r="AJJ43"/>
      <c r="AJK43"/>
      <c r="AJL43"/>
      <c r="AJM43"/>
      <c r="AJN43"/>
      <c r="AJO43"/>
      <c r="AJP43"/>
      <c r="AJQ43"/>
      <c r="AJR43"/>
      <c r="AJS43"/>
      <c r="AJT43"/>
      <c r="AJU43"/>
      <c r="AJV43"/>
      <c r="AJW43"/>
      <c r="AJX43"/>
      <c r="AJY43"/>
      <c r="AJZ43"/>
      <c r="AKA43"/>
      <c r="AKB43"/>
      <c r="AKC43"/>
      <c r="AKD43"/>
      <c r="AKE43"/>
      <c r="AKF43"/>
      <c r="AKG43"/>
      <c r="AKH43"/>
      <c r="AKI43"/>
      <c r="AKJ43"/>
      <c r="AKK43"/>
      <c r="AKL43"/>
      <c r="AKM43"/>
      <c r="AKN43"/>
      <c r="AKO43"/>
      <c r="AKP43"/>
      <c r="AKQ43"/>
      <c r="AKR43"/>
      <c r="AKS43"/>
      <c r="AKT43"/>
      <c r="AKU43"/>
      <c r="AKV43"/>
      <c r="AKW43"/>
      <c r="AKX43"/>
      <c r="AKY43"/>
      <c r="AKZ43"/>
      <c r="ALA43"/>
      <c r="ALB43"/>
      <c r="ALC43"/>
      <c r="ALD43"/>
      <c r="ALE43"/>
      <c r="ALF43"/>
      <c r="ALG43"/>
      <c r="ALH43"/>
      <c r="ALI43"/>
      <c r="ALJ43"/>
      <c r="ALK43"/>
      <c r="ALL43"/>
      <c r="ALM43"/>
      <c r="ALN43"/>
      <c r="ALO43"/>
      <c r="ALP43"/>
      <c r="ALQ43"/>
      <c r="ALR43"/>
      <c r="ALS43"/>
      <c r="ALT43"/>
      <c r="ALU43"/>
      <c r="ALV43"/>
      <c r="ALW43"/>
      <c r="ALX43"/>
      <c r="ALY43"/>
      <c r="ALZ43"/>
      <c r="AMA43"/>
      <c r="AMB43"/>
      <c r="AMC43"/>
      <c r="AMD43"/>
      <c r="AME43"/>
      <c r="AMF43"/>
      <c r="AMG43"/>
      <c r="AMH43"/>
      <c r="AMI43"/>
      <c r="AMJ43"/>
      <c r="AMK43"/>
    </row>
    <row r="44" spans="1:1025" s="37" customFormat="1" ht="12.75" customHeight="1">
      <c r="A44" s="38"/>
      <c r="B44" s="32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  <c r="RQ44"/>
      <c r="RR44"/>
      <c r="RS44"/>
      <c r="RT44"/>
      <c r="RU44"/>
      <c r="RV44"/>
      <c r="RW44"/>
      <c r="RX44"/>
      <c r="RY44"/>
      <c r="RZ44"/>
      <c r="SA44"/>
      <c r="SB44"/>
      <c r="SC44"/>
      <c r="SD44"/>
      <c r="SE44"/>
      <c r="SF44"/>
      <c r="SG44"/>
      <c r="SH44"/>
      <c r="SI44"/>
      <c r="SJ44"/>
      <c r="SK44"/>
      <c r="SL44"/>
      <c r="SM44"/>
      <c r="SN44"/>
      <c r="SO44"/>
      <c r="SP44"/>
      <c r="SQ44"/>
      <c r="SR44"/>
      <c r="SS44"/>
      <c r="ST44"/>
      <c r="SU44"/>
      <c r="SV44"/>
      <c r="SW44"/>
      <c r="SX44"/>
      <c r="SY44"/>
      <c r="SZ44"/>
      <c r="TA44"/>
      <c r="TB44"/>
      <c r="TC44"/>
      <c r="TD44"/>
      <c r="TE44"/>
      <c r="TF44"/>
      <c r="TG44"/>
      <c r="TH44"/>
      <c r="TI44"/>
      <c r="TJ44"/>
      <c r="TK44"/>
      <c r="TL44"/>
      <c r="TM44"/>
      <c r="TN44"/>
      <c r="TO44"/>
      <c r="TP44"/>
      <c r="TQ44"/>
      <c r="TR44"/>
      <c r="TS44"/>
      <c r="TT44"/>
      <c r="TU44"/>
      <c r="TV44"/>
      <c r="TW44"/>
      <c r="TX44"/>
      <c r="TY44"/>
      <c r="TZ44"/>
      <c r="UA44"/>
      <c r="UB44"/>
      <c r="UC44"/>
      <c r="UD44"/>
      <c r="UE44"/>
      <c r="UF44"/>
      <c r="UG44"/>
      <c r="UH44"/>
      <c r="UI44"/>
      <c r="UJ44"/>
      <c r="UK44"/>
      <c r="UL44"/>
      <c r="UM44"/>
      <c r="UN44"/>
      <c r="UO44"/>
      <c r="UP44"/>
      <c r="UQ44"/>
      <c r="UR44"/>
      <c r="US44"/>
      <c r="UT44"/>
      <c r="UU44"/>
      <c r="UV44"/>
      <c r="UW44"/>
      <c r="UX44"/>
      <c r="UY44"/>
      <c r="UZ44"/>
      <c r="VA44"/>
      <c r="VB44"/>
      <c r="VC44"/>
      <c r="VD44"/>
      <c r="VE44"/>
      <c r="VF44"/>
      <c r="VG44"/>
      <c r="VH44"/>
      <c r="VI44"/>
      <c r="VJ44"/>
      <c r="VK44"/>
      <c r="VL44"/>
      <c r="VM44"/>
      <c r="VN44"/>
      <c r="VO44"/>
      <c r="VP44"/>
      <c r="VQ44"/>
      <c r="VR44"/>
      <c r="VS44"/>
      <c r="VT44"/>
      <c r="VU44"/>
      <c r="VV44"/>
      <c r="VW44"/>
      <c r="VX44"/>
      <c r="VY44"/>
      <c r="VZ44"/>
      <c r="WA44"/>
      <c r="WB44"/>
      <c r="WC44"/>
      <c r="WD44"/>
      <c r="WE44"/>
      <c r="WF44"/>
      <c r="WG44"/>
      <c r="WH44"/>
      <c r="WI44"/>
      <c r="WJ44"/>
      <c r="WK44"/>
      <c r="WL44"/>
      <c r="WM44"/>
      <c r="WN44"/>
      <c r="WO44"/>
      <c r="WP44"/>
      <c r="WQ44"/>
      <c r="WR44"/>
      <c r="WS44"/>
      <c r="WT44"/>
      <c r="WU44"/>
      <c r="WV44"/>
      <c r="WW44"/>
      <c r="WX44"/>
      <c r="WY44"/>
      <c r="WZ44"/>
      <c r="XA44"/>
      <c r="XB44"/>
      <c r="XC44"/>
      <c r="XD44"/>
      <c r="XE44"/>
      <c r="XF44"/>
      <c r="XG44"/>
      <c r="XH44"/>
      <c r="XI44"/>
      <c r="XJ44"/>
      <c r="XK44"/>
      <c r="XL44"/>
      <c r="XM44"/>
      <c r="XN44"/>
      <c r="XO44"/>
      <c r="XP44"/>
      <c r="XQ44"/>
      <c r="XR44"/>
      <c r="XS44"/>
      <c r="XT44"/>
      <c r="XU44"/>
      <c r="XV44"/>
      <c r="XW44"/>
      <c r="XX44"/>
      <c r="XY44"/>
      <c r="XZ44"/>
      <c r="YA44"/>
      <c r="YB44"/>
      <c r="YC44"/>
      <c r="YD44"/>
      <c r="YE44"/>
      <c r="YF44"/>
      <c r="YG44"/>
      <c r="YH44"/>
      <c r="YI44"/>
      <c r="YJ44"/>
      <c r="YK44"/>
      <c r="YL44"/>
      <c r="YM44"/>
      <c r="YN44"/>
      <c r="YO44"/>
      <c r="YP44"/>
      <c r="YQ44"/>
      <c r="YR44"/>
      <c r="YS44"/>
      <c r="YT44"/>
      <c r="YU44"/>
      <c r="YV44"/>
      <c r="YW44"/>
      <c r="YX44"/>
      <c r="YY44"/>
      <c r="YZ44"/>
      <c r="ZA44"/>
      <c r="ZB44"/>
      <c r="ZC44"/>
      <c r="ZD44"/>
      <c r="ZE44"/>
      <c r="ZF44"/>
      <c r="ZG44"/>
      <c r="ZH44"/>
      <c r="ZI44"/>
      <c r="ZJ44"/>
      <c r="ZK44"/>
      <c r="ZL44"/>
      <c r="ZM44"/>
      <c r="ZN44"/>
      <c r="ZO44"/>
      <c r="ZP44"/>
      <c r="ZQ44"/>
      <c r="ZR44"/>
      <c r="ZS44"/>
      <c r="ZT44"/>
      <c r="ZU44"/>
      <c r="ZV44"/>
      <c r="ZW44"/>
      <c r="ZX44"/>
      <c r="ZY44"/>
      <c r="ZZ44"/>
      <c r="AAA44"/>
      <c r="AAB44"/>
      <c r="AAC44"/>
      <c r="AAD44"/>
      <c r="AAE44"/>
      <c r="AAF44"/>
      <c r="AAG44"/>
      <c r="AAH44"/>
      <c r="AAI44"/>
      <c r="AAJ44"/>
      <c r="AAK44"/>
      <c r="AAL44"/>
      <c r="AAM44"/>
      <c r="AAN44"/>
      <c r="AAO44"/>
      <c r="AAP44"/>
      <c r="AAQ44"/>
      <c r="AAR44"/>
      <c r="AAS44"/>
      <c r="AAT44"/>
      <c r="AAU44"/>
      <c r="AAV44"/>
      <c r="AAW44"/>
      <c r="AAX44"/>
      <c r="AAY44"/>
      <c r="AAZ44"/>
      <c r="ABA44"/>
      <c r="ABB44"/>
      <c r="ABC44"/>
      <c r="ABD44"/>
      <c r="ABE44"/>
      <c r="ABF44"/>
      <c r="ABG44"/>
      <c r="ABH44"/>
      <c r="ABI44"/>
      <c r="ABJ44"/>
      <c r="ABK44"/>
      <c r="ABL44"/>
      <c r="ABM44"/>
      <c r="ABN44"/>
      <c r="ABO44"/>
      <c r="ABP44"/>
      <c r="ABQ44"/>
      <c r="ABR44"/>
      <c r="ABS44"/>
      <c r="ABT44"/>
      <c r="ABU44"/>
      <c r="ABV44"/>
      <c r="ABW44"/>
      <c r="ABX44"/>
      <c r="ABY44"/>
      <c r="ABZ44"/>
      <c r="ACA44"/>
      <c r="ACB44"/>
      <c r="ACC44"/>
      <c r="ACD44"/>
      <c r="ACE44"/>
      <c r="ACF44"/>
      <c r="ACG44"/>
      <c r="ACH44"/>
      <c r="ACI44"/>
      <c r="ACJ44"/>
      <c r="ACK44"/>
      <c r="ACL44"/>
      <c r="ACM44"/>
      <c r="ACN44"/>
      <c r="ACO44"/>
      <c r="ACP44"/>
      <c r="ACQ44"/>
      <c r="ACR44"/>
      <c r="ACS44"/>
      <c r="ACT44"/>
      <c r="ACU44"/>
      <c r="ACV44"/>
      <c r="ACW44"/>
      <c r="ACX44"/>
      <c r="ACY44"/>
      <c r="ACZ44"/>
      <c r="ADA44"/>
      <c r="ADB44"/>
      <c r="ADC44"/>
      <c r="ADD44"/>
      <c r="ADE44"/>
      <c r="ADF44"/>
      <c r="ADG44"/>
      <c r="ADH44"/>
      <c r="ADI44"/>
      <c r="ADJ44"/>
      <c r="ADK44"/>
      <c r="ADL44"/>
      <c r="ADM44"/>
      <c r="ADN44"/>
      <c r="ADO44"/>
      <c r="ADP44"/>
      <c r="ADQ44"/>
      <c r="ADR44"/>
      <c r="ADS44"/>
      <c r="ADT44"/>
      <c r="ADU44"/>
      <c r="ADV44"/>
      <c r="ADW44"/>
      <c r="ADX44"/>
      <c r="ADY44"/>
      <c r="ADZ44"/>
      <c r="AEA44"/>
      <c r="AEB44"/>
      <c r="AEC44"/>
      <c r="AED44"/>
      <c r="AEE44"/>
      <c r="AEF44"/>
      <c r="AEG44"/>
      <c r="AEH44"/>
      <c r="AEI44"/>
      <c r="AEJ44"/>
      <c r="AEK44"/>
      <c r="AEL44"/>
      <c r="AEM44"/>
      <c r="AEN44"/>
      <c r="AEO44"/>
      <c r="AEP44"/>
      <c r="AEQ44"/>
      <c r="AER44"/>
      <c r="AES44"/>
      <c r="AET44"/>
      <c r="AEU44"/>
      <c r="AEV44"/>
      <c r="AEW44"/>
      <c r="AEX44"/>
      <c r="AEY44"/>
      <c r="AEZ44"/>
      <c r="AFA44"/>
      <c r="AFB44"/>
      <c r="AFC44"/>
      <c r="AFD44"/>
      <c r="AFE44"/>
      <c r="AFF44"/>
      <c r="AFG44"/>
      <c r="AFH44"/>
      <c r="AFI44"/>
      <c r="AFJ44"/>
      <c r="AFK44"/>
      <c r="AFL44"/>
      <c r="AFM44"/>
      <c r="AFN44"/>
      <c r="AFO44"/>
      <c r="AFP44"/>
      <c r="AFQ44"/>
      <c r="AFR44"/>
      <c r="AFS44"/>
      <c r="AFT44"/>
      <c r="AFU44"/>
      <c r="AFV44"/>
      <c r="AFW44"/>
      <c r="AFX44"/>
      <c r="AFY44"/>
      <c r="AFZ44"/>
      <c r="AGA44"/>
      <c r="AGB44"/>
      <c r="AGC44"/>
      <c r="AGD44"/>
      <c r="AGE44"/>
      <c r="AGF44"/>
      <c r="AGG44"/>
      <c r="AGH44"/>
      <c r="AGI44"/>
      <c r="AGJ44"/>
      <c r="AGK44"/>
      <c r="AGL44"/>
      <c r="AGM44"/>
      <c r="AGN44"/>
      <c r="AGO44"/>
      <c r="AGP44"/>
      <c r="AGQ44"/>
      <c r="AGR44"/>
      <c r="AGS44"/>
      <c r="AGT44"/>
      <c r="AGU44"/>
      <c r="AGV44"/>
      <c r="AGW44"/>
      <c r="AGX44"/>
      <c r="AGY44"/>
      <c r="AGZ44"/>
      <c r="AHA44"/>
      <c r="AHB44"/>
      <c r="AHC44"/>
      <c r="AHD44"/>
      <c r="AHE44"/>
      <c r="AHF44"/>
      <c r="AHG44"/>
      <c r="AHH44"/>
      <c r="AHI44"/>
      <c r="AHJ44"/>
      <c r="AHK44"/>
      <c r="AHL44"/>
      <c r="AHM44"/>
      <c r="AHN44"/>
      <c r="AHO44"/>
      <c r="AHP44"/>
      <c r="AHQ44"/>
      <c r="AHR44"/>
      <c r="AHS44"/>
      <c r="AHT44"/>
      <c r="AHU44"/>
      <c r="AHV44"/>
      <c r="AHW44"/>
      <c r="AHX44"/>
      <c r="AHY44"/>
      <c r="AHZ44"/>
      <c r="AIA44"/>
      <c r="AIB44"/>
      <c r="AIC44"/>
      <c r="AID44"/>
      <c r="AIE44"/>
      <c r="AIF44"/>
      <c r="AIG44"/>
      <c r="AIH44"/>
      <c r="AII44"/>
      <c r="AIJ44"/>
      <c r="AIK44"/>
      <c r="AIL44"/>
      <c r="AIM44"/>
      <c r="AIN44"/>
      <c r="AIO44"/>
      <c r="AIP44"/>
      <c r="AIQ44"/>
      <c r="AIR44"/>
      <c r="AIS44"/>
      <c r="AIT44"/>
      <c r="AIU44"/>
      <c r="AIV44"/>
      <c r="AIW44"/>
      <c r="AIX44"/>
      <c r="AIY44"/>
      <c r="AIZ44"/>
      <c r="AJA44"/>
      <c r="AJB44"/>
      <c r="AJC44"/>
      <c r="AJD44"/>
      <c r="AJE44"/>
      <c r="AJF44"/>
      <c r="AJG44"/>
      <c r="AJH44"/>
      <c r="AJI44"/>
      <c r="AJJ44"/>
      <c r="AJK44"/>
      <c r="AJL44"/>
      <c r="AJM44"/>
      <c r="AJN44"/>
      <c r="AJO44"/>
      <c r="AJP44"/>
      <c r="AJQ44"/>
      <c r="AJR44"/>
      <c r="AJS44"/>
      <c r="AJT44"/>
      <c r="AJU44"/>
      <c r="AJV44"/>
      <c r="AJW44"/>
      <c r="AJX44"/>
      <c r="AJY44"/>
      <c r="AJZ44"/>
      <c r="AKA44"/>
      <c r="AKB44"/>
      <c r="AKC44"/>
      <c r="AKD44"/>
      <c r="AKE44"/>
      <c r="AKF44"/>
      <c r="AKG44"/>
      <c r="AKH44"/>
      <c r="AKI44"/>
      <c r="AKJ44"/>
      <c r="AKK44"/>
      <c r="AKL44"/>
      <c r="AKM44"/>
      <c r="AKN44"/>
      <c r="AKO44"/>
      <c r="AKP44"/>
      <c r="AKQ44"/>
      <c r="AKR44"/>
      <c r="AKS44"/>
      <c r="AKT44"/>
      <c r="AKU44"/>
      <c r="AKV44"/>
      <c r="AKW44"/>
      <c r="AKX44"/>
      <c r="AKY44"/>
      <c r="AKZ44"/>
      <c r="ALA44"/>
      <c r="ALB44"/>
      <c r="ALC44"/>
      <c r="ALD44"/>
      <c r="ALE44"/>
      <c r="ALF44"/>
      <c r="ALG44"/>
      <c r="ALH44"/>
      <c r="ALI44"/>
      <c r="ALJ44"/>
      <c r="ALK44"/>
      <c r="ALL44"/>
      <c r="ALM44"/>
      <c r="ALN44"/>
      <c r="ALO44"/>
      <c r="ALP44"/>
      <c r="ALQ44"/>
      <c r="ALR44"/>
      <c r="ALS44"/>
      <c r="ALT44"/>
      <c r="ALU44"/>
      <c r="ALV44"/>
      <c r="ALW44"/>
      <c r="ALX44"/>
      <c r="ALY44"/>
      <c r="ALZ44"/>
      <c r="AMA44"/>
      <c r="AMB44"/>
      <c r="AMC44"/>
      <c r="AMD44"/>
      <c r="AME44"/>
      <c r="AMF44"/>
      <c r="AMG44"/>
      <c r="AMH44"/>
      <c r="AMI44"/>
      <c r="AMJ44"/>
      <c r="AMK44"/>
    </row>
    <row r="45" spans="1:1025" s="37" customFormat="1" ht="12.75" customHeight="1">
      <c r="A45"/>
      <c r="B45" s="32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  <c r="TT45"/>
      <c r="TU45"/>
      <c r="TV45"/>
      <c r="TW45"/>
      <c r="TX45"/>
      <c r="TY45"/>
      <c r="TZ45"/>
      <c r="UA45"/>
      <c r="UB45"/>
      <c r="UC45"/>
      <c r="UD45"/>
      <c r="UE45"/>
      <c r="UF45"/>
      <c r="UG45"/>
      <c r="UH45"/>
      <c r="UI45"/>
      <c r="UJ45"/>
      <c r="UK45"/>
      <c r="UL45"/>
      <c r="UM45"/>
      <c r="UN45"/>
      <c r="UO45"/>
      <c r="UP45"/>
      <c r="UQ45"/>
      <c r="UR45"/>
      <c r="US45"/>
      <c r="UT45"/>
      <c r="UU45"/>
      <c r="UV45"/>
      <c r="UW45"/>
      <c r="UX45"/>
      <c r="UY45"/>
      <c r="UZ45"/>
      <c r="VA45"/>
      <c r="VB45"/>
      <c r="VC45"/>
      <c r="VD45"/>
      <c r="VE45"/>
      <c r="VF45"/>
      <c r="VG45"/>
      <c r="VH45"/>
      <c r="VI45"/>
      <c r="VJ45"/>
      <c r="VK45"/>
      <c r="VL45"/>
      <c r="VM45"/>
      <c r="VN45"/>
      <c r="VO45"/>
      <c r="VP45"/>
      <c r="VQ45"/>
      <c r="VR45"/>
      <c r="VS45"/>
      <c r="VT45"/>
      <c r="VU45"/>
      <c r="VV45"/>
      <c r="VW45"/>
      <c r="VX45"/>
      <c r="VY45"/>
      <c r="VZ45"/>
      <c r="WA45"/>
      <c r="WB45"/>
      <c r="WC45"/>
      <c r="WD45"/>
      <c r="WE45"/>
      <c r="WF45"/>
      <c r="WG45"/>
      <c r="WH45"/>
      <c r="WI45"/>
      <c r="WJ45"/>
      <c r="WK45"/>
      <c r="WL45"/>
      <c r="WM45"/>
      <c r="WN45"/>
      <c r="WO45"/>
      <c r="WP45"/>
      <c r="WQ45"/>
      <c r="WR45"/>
      <c r="WS45"/>
      <c r="WT45"/>
      <c r="WU45"/>
      <c r="WV45"/>
      <c r="WW45"/>
      <c r="WX45"/>
      <c r="WY45"/>
      <c r="WZ45"/>
      <c r="XA45"/>
      <c r="XB45"/>
      <c r="XC45"/>
      <c r="XD45"/>
      <c r="XE45"/>
      <c r="XF45"/>
      <c r="XG45"/>
      <c r="XH45"/>
      <c r="XI45"/>
      <c r="XJ45"/>
      <c r="XK45"/>
      <c r="XL45"/>
      <c r="XM45"/>
      <c r="XN45"/>
      <c r="XO45"/>
      <c r="XP45"/>
      <c r="XQ45"/>
      <c r="XR45"/>
      <c r="XS45"/>
      <c r="XT45"/>
      <c r="XU45"/>
      <c r="XV45"/>
      <c r="XW45"/>
      <c r="XX45"/>
      <c r="XY45"/>
      <c r="XZ45"/>
      <c r="YA45"/>
      <c r="YB45"/>
      <c r="YC45"/>
      <c r="YD45"/>
      <c r="YE45"/>
      <c r="YF45"/>
      <c r="YG45"/>
      <c r="YH45"/>
      <c r="YI45"/>
      <c r="YJ45"/>
      <c r="YK45"/>
      <c r="YL45"/>
      <c r="YM45"/>
      <c r="YN45"/>
      <c r="YO45"/>
      <c r="YP45"/>
      <c r="YQ45"/>
      <c r="YR45"/>
      <c r="YS45"/>
      <c r="YT45"/>
      <c r="YU45"/>
      <c r="YV45"/>
      <c r="YW45"/>
      <c r="YX45"/>
      <c r="YY45"/>
      <c r="YZ45"/>
      <c r="ZA45"/>
      <c r="ZB45"/>
      <c r="ZC45"/>
      <c r="ZD45"/>
      <c r="ZE45"/>
      <c r="ZF45"/>
      <c r="ZG45"/>
      <c r="ZH45"/>
      <c r="ZI45"/>
      <c r="ZJ45"/>
      <c r="ZK45"/>
      <c r="ZL45"/>
      <c r="ZM45"/>
      <c r="ZN45"/>
      <c r="ZO45"/>
      <c r="ZP45"/>
      <c r="ZQ45"/>
      <c r="ZR45"/>
      <c r="ZS45"/>
      <c r="ZT45"/>
      <c r="ZU45"/>
      <c r="ZV45"/>
      <c r="ZW45"/>
      <c r="ZX45"/>
      <c r="ZY45"/>
      <c r="ZZ45"/>
      <c r="AAA45"/>
      <c r="AAB45"/>
      <c r="AAC45"/>
      <c r="AAD45"/>
      <c r="AAE45"/>
      <c r="AAF45"/>
      <c r="AAG45"/>
      <c r="AAH45"/>
      <c r="AAI45"/>
      <c r="AAJ45"/>
      <c r="AAK45"/>
      <c r="AAL45"/>
      <c r="AAM45"/>
      <c r="AAN45"/>
      <c r="AAO45"/>
      <c r="AAP45"/>
      <c r="AAQ45"/>
      <c r="AAR45"/>
      <c r="AAS45"/>
      <c r="AAT45"/>
      <c r="AAU45"/>
      <c r="AAV45"/>
      <c r="AAW45"/>
      <c r="AAX45"/>
      <c r="AAY45"/>
      <c r="AAZ45"/>
      <c r="ABA45"/>
      <c r="ABB45"/>
      <c r="ABC45"/>
      <c r="ABD45"/>
      <c r="ABE45"/>
      <c r="ABF45"/>
      <c r="ABG45"/>
      <c r="ABH45"/>
      <c r="ABI45"/>
      <c r="ABJ45"/>
      <c r="ABK45"/>
      <c r="ABL45"/>
      <c r="ABM45"/>
      <c r="ABN45"/>
      <c r="ABO45"/>
      <c r="ABP45"/>
      <c r="ABQ45"/>
      <c r="ABR45"/>
      <c r="ABS45"/>
      <c r="ABT45"/>
      <c r="ABU45"/>
      <c r="ABV45"/>
      <c r="ABW45"/>
      <c r="ABX45"/>
      <c r="ABY45"/>
      <c r="ABZ45"/>
      <c r="ACA45"/>
      <c r="ACB45"/>
      <c r="ACC45"/>
      <c r="ACD45"/>
      <c r="ACE45"/>
      <c r="ACF45"/>
      <c r="ACG45"/>
      <c r="ACH45"/>
      <c r="ACI45"/>
      <c r="ACJ45"/>
      <c r="ACK45"/>
      <c r="ACL45"/>
      <c r="ACM45"/>
      <c r="ACN45"/>
      <c r="ACO45"/>
      <c r="ACP45"/>
      <c r="ACQ45"/>
      <c r="ACR45"/>
      <c r="ACS45"/>
      <c r="ACT45"/>
      <c r="ACU45"/>
      <c r="ACV45"/>
      <c r="ACW45"/>
      <c r="ACX45"/>
      <c r="ACY45"/>
      <c r="ACZ45"/>
      <c r="ADA45"/>
      <c r="ADB45"/>
      <c r="ADC45"/>
      <c r="ADD45"/>
      <c r="ADE45"/>
      <c r="ADF45"/>
      <c r="ADG45"/>
      <c r="ADH45"/>
      <c r="ADI45"/>
      <c r="ADJ45"/>
      <c r="ADK45"/>
      <c r="ADL45"/>
      <c r="ADM45"/>
      <c r="ADN45"/>
      <c r="ADO45"/>
      <c r="ADP45"/>
      <c r="ADQ45"/>
      <c r="ADR45"/>
      <c r="ADS45"/>
      <c r="ADT45"/>
      <c r="ADU45"/>
      <c r="ADV45"/>
      <c r="ADW45"/>
      <c r="ADX45"/>
      <c r="ADY45"/>
      <c r="ADZ45"/>
      <c r="AEA45"/>
      <c r="AEB45"/>
      <c r="AEC45"/>
      <c r="AED45"/>
      <c r="AEE45"/>
      <c r="AEF45"/>
      <c r="AEG45"/>
      <c r="AEH45"/>
      <c r="AEI45"/>
      <c r="AEJ45"/>
      <c r="AEK45"/>
      <c r="AEL45"/>
      <c r="AEM45"/>
      <c r="AEN45"/>
      <c r="AEO45"/>
      <c r="AEP45"/>
      <c r="AEQ45"/>
      <c r="AER45"/>
      <c r="AES45"/>
      <c r="AET45"/>
      <c r="AEU45"/>
      <c r="AEV45"/>
      <c r="AEW45"/>
      <c r="AEX45"/>
      <c r="AEY45"/>
      <c r="AEZ45"/>
      <c r="AFA45"/>
      <c r="AFB45"/>
      <c r="AFC45"/>
      <c r="AFD45"/>
      <c r="AFE45"/>
      <c r="AFF45"/>
      <c r="AFG45"/>
      <c r="AFH45"/>
      <c r="AFI45"/>
      <c r="AFJ45"/>
      <c r="AFK45"/>
      <c r="AFL45"/>
      <c r="AFM45"/>
      <c r="AFN45"/>
      <c r="AFO45"/>
      <c r="AFP45"/>
      <c r="AFQ45"/>
      <c r="AFR45"/>
      <c r="AFS45"/>
      <c r="AFT45"/>
      <c r="AFU45"/>
      <c r="AFV45"/>
      <c r="AFW45"/>
      <c r="AFX45"/>
      <c r="AFY45"/>
      <c r="AFZ45"/>
      <c r="AGA45"/>
      <c r="AGB45"/>
      <c r="AGC45"/>
      <c r="AGD45"/>
      <c r="AGE45"/>
      <c r="AGF45"/>
      <c r="AGG45"/>
      <c r="AGH45"/>
      <c r="AGI45"/>
      <c r="AGJ45"/>
      <c r="AGK45"/>
      <c r="AGL45"/>
      <c r="AGM45"/>
      <c r="AGN45"/>
      <c r="AGO45"/>
      <c r="AGP45"/>
      <c r="AGQ45"/>
      <c r="AGR45"/>
      <c r="AGS45"/>
      <c r="AGT45"/>
      <c r="AGU45"/>
      <c r="AGV45"/>
      <c r="AGW45"/>
      <c r="AGX45"/>
      <c r="AGY45"/>
      <c r="AGZ45"/>
      <c r="AHA45"/>
      <c r="AHB45"/>
      <c r="AHC45"/>
      <c r="AHD45"/>
      <c r="AHE45"/>
      <c r="AHF45"/>
      <c r="AHG45"/>
      <c r="AHH45"/>
      <c r="AHI45"/>
      <c r="AHJ45"/>
      <c r="AHK45"/>
      <c r="AHL45"/>
      <c r="AHM45"/>
      <c r="AHN45"/>
      <c r="AHO45"/>
      <c r="AHP45"/>
      <c r="AHQ45"/>
      <c r="AHR45"/>
      <c r="AHS45"/>
      <c r="AHT45"/>
      <c r="AHU45"/>
      <c r="AHV45"/>
      <c r="AHW45"/>
      <c r="AHX45"/>
      <c r="AHY45"/>
      <c r="AHZ45"/>
      <c r="AIA45"/>
      <c r="AIB45"/>
      <c r="AIC45"/>
      <c r="AID45"/>
      <c r="AIE45"/>
      <c r="AIF45"/>
      <c r="AIG45"/>
      <c r="AIH45"/>
      <c r="AII45"/>
      <c r="AIJ45"/>
      <c r="AIK45"/>
      <c r="AIL45"/>
      <c r="AIM45"/>
      <c r="AIN45"/>
      <c r="AIO45"/>
      <c r="AIP45"/>
      <c r="AIQ45"/>
      <c r="AIR45"/>
      <c r="AIS45"/>
      <c r="AIT45"/>
      <c r="AIU45"/>
      <c r="AIV45"/>
      <c r="AIW45"/>
      <c r="AIX45"/>
      <c r="AIY45"/>
      <c r="AIZ45"/>
      <c r="AJA45"/>
      <c r="AJB45"/>
      <c r="AJC45"/>
      <c r="AJD45"/>
      <c r="AJE45"/>
      <c r="AJF45"/>
      <c r="AJG45"/>
      <c r="AJH45"/>
      <c r="AJI45"/>
      <c r="AJJ45"/>
      <c r="AJK45"/>
      <c r="AJL45"/>
      <c r="AJM45"/>
      <c r="AJN45"/>
      <c r="AJO45"/>
      <c r="AJP45"/>
      <c r="AJQ45"/>
      <c r="AJR45"/>
      <c r="AJS45"/>
      <c r="AJT45"/>
      <c r="AJU45"/>
      <c r="AJV45"/>
      <c r="AJW45"/>
      <c r="AJX45"/>
      <c r="AJY45"/>
      <c r="AJZ45"/>
      <c r="AKA45"/>
      <c r="AKB45"/>
      <c r="AKC45"/>
      <c r="AKD45"/>
      <c r="AKE45"/>
      <c r="AKF45"/>
      <c r="AKG45"/>
      <c r="AKH45"/>
      <c r="AKI45"/>
      <c r="AKJ45"/>
      <c r="AKK45"/>
      <c r="AKL45"/>
      <c r="AKM45"/>
      <c r="AKN45"/>
      <c r="AKO45"/>
      <c r="AKP45"/>
      <c r="AKQ45"/>
      <c r="AKR45"/>
      <c r="AKS45"/>
      <c r="AKT45"/>
      <c r="AKU45"/>
      <c r="AKV45"/>
      <c r="AKW45"/>
      <c r="AKX45"/>
      <c r="AKY45"/>
      <c r="AKZ45"/>
      <c r="ALA45"/>
      <c r="ALB45"/>
      <c r="ALC45"/>
      <c r="ALD45"/>
      <c r="ALE45"/>
      <c r="ALF45"/>
      <c r="ALG45"/>
      <c r="ALH45"/>
      <c r="ALI45"/>
      <c r="ALJ45"/>
      <c r="ALK45"/>
      <c r="ALL45"/>
      <c r="ALM45"/>
      <c r="ALN45"/>
      <c r="ALO45"/>
      <c r="ALP45"/>
      <c r="ALQ45"/>
      <c r="ALR45"/>
      <c r="ALS45"/>
      <c r="ALT45"/>
      <c r="ALU45"/>
      <c r="ALV45"/>
      <c r="ALW45"/>
      <c r="ALX45"/>
      <c r="ALY45"/>
      <c r="ALZ45"/>
      <c r="AMA45"/>
      <c r="AMB45"/>
      <c r="AMC45"/>
      <c r="AMD45"/>
      <c r="AME45"/>
      <c r="AMF45"/>
      <c r="AMG45"/>
      <c r="AMH45"/>
      <c r="AMI45"/>
      <c r="AMJ45"/>
      <c r="AMK45"/>
    </row>
    <row r="46" spans="1:1025" s="37" customFormat="1" ht="12.75" customHeight="1">
      <c r="A46"/>
      <c r="B46" s="39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  <c r="QN46"/>
      <c r="QO46"/>
      <c r="QP46"/>
      <c r="QQ46"/>
      <c r="QR46"/>
      <c r="QS46"/>
      <c r="QT46"/>
      <c r="QU46"/>
      <c r="QV46"/>
      <c r="QW46"/>
      <c r="QX46"/>
      <c r="QY46"/>
      <c r="QZ46"/>
      <c r="RA46"/>
      <c r="RB46"/>
      <c r="RC46"/>
      <c r="RD46"/>
      <c r="RE46"/>
      <c r="RF46"/>
      <c r="RG46"/>
      <c r="RH46"/>
      <c r="RI46"/>
      <c r="RJ46"/>
      <c r="RK46"/>
      <c r="RL46"/>
      <c r="RM46"/>
      <c r="RN46"/>
      <c r="RO46"/>
      <c r="RP46"/>
      <c r="RQ46"/>
      <c r="RR46"/>
      <c r="RS46"/>
      <c r="RT46"/>
      <c r="RU46"/>
      <c r="RV46"/>
      <c r="RW46"/>
      <c r="RX46"/>
      <c r="RY46"/>
      <c r="RZ46"/>
      <c r="SA46"/>
      <c r="SB46"/>
      <c r="SC46"/>
      <c r="SD46"/>
      <c r="SE46"/>
      <c r="SF46"/>
      <c r="SG46"/>
      <c r="SH46"/>
      <c r="SI46"/>
      <c r="SJ46"/>
      <c r="SK46"/>
      <c r="SL46"/>
      <c r="SM46"/>
      <c r="SN46"/>
      <c r="SO46"/>
      <c r="SP46"/>
      <c r="SQ46"/>
      <c r="SR46"/>
      <c r="SS46"/>
      <c r="ST46"/>
      <c r="SU46"/>
      <c r="SV46"/>
      <c r="SW46"/>
      <c r="SX46"/>
      <c r="SY46"/>
      <c r="SZ46"/>
      <c r="TA46"/>
      <c r="TB46"/>
      <c r="TC46"/>
      <c r="TD46"/>
      <c r="TE46"/>
      <c r="TF46"/>
      <c r="TG46"/>
      <c r="TH46"/>
      <c r="TI46"/>
      <c r="TJ46"/>
      <c r="TK46"/>
      <c r="TL46"/>
      <c r="TM46"/>
      <c r="TN46"/>
      <c r="TO46"/>
      <c r="TP46"/>
      <c r="TQ46"/>
      <c r="TR46"/>
      <c r="TS46"/>
      <c r="TT46"/>
      <c r="TU46"/>
      <c r="TV46"/>
      <c r="TW46"/>
      <c r="TX46"/>
      <c r="TY46"/>
      <c r="TZ46"/>
      <c r="UA46"/>
      <c r="UB46"/>
      <c r="UC46"/>
      <c r="UD46"/>
      <c r="UE46"/>
      <c r="UF46"/>
      <c r="UG46"/>
      <c r="UH46"/>
      <c r="UI46"/>
      <c r="UJ46"/>
      <c r="UK46"/>
      <c r="UL46"/>
      <c r="UM46"/>
      <c r="UN46"/>
      <c r="UO46"/>
      <c r="UP46"/>
      <c r="UQ46"/>
      <c r="UR46"/>
      <c r="US46"/>
      <c r="UT46"/>
      <c r="UU46"/>
      <c r="UV46"/>
      <c r="UW46"/>
      <c r="UX46"/>
      <c r="UY46"/>
      <c r="UZ46"/>
      <c r="VA46"/>
      <c r="VB46"/>
      <c r="VC46"/>
      <c r="VD46"/>
      <c r="VE46"/>
      <c r="VF46"/>
      <c r="VG46"/>
      <c r="VH46"/>
      <c r="VI46"/>
      <c r="VJ46"/>
      <c r="VK46"/>
      <c r="VL46"/>
      <c r="VM46"/>
      <c r="VN46"/>
      <c r="VO46"/>
      <c r="VP46"/>
      <c r="VQ46"/>
      <c r="VR46"/>
      <c r="VS46"/>
      <c r="VT46"/>
      <c r="VU46"/>
      <c r="VV46"/>
      <c r="VW46"/>
      <c r="VX46"/>
      <c r="VY46"/>
      <c r="VZ46"/>
      <c r="WA46"/>
      <c r="WB46"/>
      <c r="WC46"/>
      <c r="WD46"/>
      <c r="WE46"/>
      <c r="WF46"/>
      <c r="WG46"/>
      <c r="WH46"/>
      <c r="WI46"/>
      <c r="WJ46"/>
      <c r="WK46"/>
      <c r="WL46"/>
      <c r="WM46"/>
      <c r="WN46"/>
      <c r="WO46"/>
      <c r="WP46"/>
      <c r="WQ46"/>
      <c r="WR46"/>
      <c r="WS46"/>
      <c r="WT46"/>
      <c r="WU46"/>
      <c r="WV46"/>
      <c r="WW46"/>
      <c r="WX46"/>
      <c r="WY46"/>
      <c r="WZ46"/>
      <c r="XA46"/>
      <c r="XB46"/>
      <c r="XC46"/>
      <c r="XD46"/>
      <c r="XE46"/>
      <c r="XF46"/>
      <c r="XG46"/>
      <c r="XH46"/>
      <c r="XI46"/>
      <c r="XJ46"/>
      <c r="XK46"/>
      <c r="XL46"/>
      <c r="XM46"/>
      <c r="XN46"/>
      <c r="XO46"/>
      <c r="XP46"/>
      <c r="XQ46"/>
      <c r="XR46"/>
      <c r="XS46"/>
      <c r="XT46"/>
      <c r="XU46"/>
      <c r="XV46"/>
      <c r="XW46"/>
      <c r="XX46"/>
      <c r="XY46"/>
      <c r="XZ46"/>
      <c r="YA46"/>
      <c r="YB46"/>
      <c r="YC46"/>
      <c r="YD46"/>
      <c r="YE46"/>
      <c r="YF46"/>
      <c r="YG46"/>
      <c r="YH46"/>
      <c r="YI46"/>
      <c r="YJ46"/>
      <c r="YK46"/>
      <c r="YL46"/>
      <c r="YM46"/>
      <c r="YN46"/>
      <c r="YO46"/>
      <c r="YP46"/>
      <c r="YQ46"/>
      <c r="YR46"/>
      <c r="YS46"/>
      <c r="YT46"/>
      <c r="YU46"/>
      <c r="YV46"/>
      <c r="YW46"/>
      <c r="YX46"/>
      <c r="YY46"/>
      <c r="YZ46"/>
      <c r="ZA46"/>
      <c r="ZB46"/>
      <c r="ZC46"/>
      <c r="ZD46"/>
      <c r="ZE46"/>
      <c r="ZF46"/>
      <c r="ZG46"/>
      <c r="ZH46"/>
      <c r="ZI46"/>
      <c r="ZJ46"/>
      <c r="ZK46"/>
      <c r="ZL46"/>
      <c r="ZM46"/>
      <c r="ZN46"/>
      <c r="ZO46"/>
      <c r="ZP46"/>
      <c r="ZQ46"/>
      <c r="ZR46"/>
      <c r="ZS46"/>
      <c r="ZT46"/>
      <c r="ZU46"/>
      <c r="ZV46"/>
      <c r="ZW46"/>
      <c r="ZX46"/>
      <c r="ZY46"/>
      <c r="ZZ46"/>
      <c r="AAA46"/>
      <c r="AAB46"/>
      <c r="AAC46"/>
      <c r="AAD46"/>
      <c r="AAE46"/>
      <c r="AAF46"/>
      <c r="AAG46"/>
      <c r="AAH46"/>
      <c r="AAI46"/>
      <c r="AAJ46"/>
      <c r="AAK46"/>
      <c r="AAL46"/>
      <c r="AAM46"/>
      <c r="AAN46"/>
      <c r="AAO46"/>
      <c r="AAP46"/>
      <c r="AAQ46"/>
      <c r="AAR46"/>
      <c r="AAS46"/>
      <c r="AAT46"/>
      <c r="AAU46"/>
      <c r="AAV46"/>
      <c r="AAW46"/>
      <c r="AAX46"/>
      <c r="AAY46"/>
      <c r="AAZ46"/>
      <c r="ABA46"/>
      <c r="ABB46"/>
      <c r="ABC46"/>
      <c r="ABD46"/>
      <c r="ABE46"/>
      <c r="ABF46"/>
      <c r="ABG46"/>
      <c r="ABH46"/>
      <c r="ABI46"/>
      <c r="ABJ46"/>
      <c r="ABK46"/>
      <c r="ABL46"/>
      <c r="ABM46"/>
      <c r="ABN46"/>
      <c r="ABO46"/>
      <c r="ABP46"/>
      <c r="ABQ46"/>
      <c r="ABR46"/>
      <c r="ABS46"/>
      <c r="ABT46"/>
      <c r="ABU46"/>
      <c r="ABV46"/>
      <c r="ABW46"/>
      <c r="ABX46"/>
      <c r="ABY46"/>
      <c r="ABZ46"/>
      <c r="ACA46"/>
      <c r="ACB46"/>
      <c r="ACC46"/>
      <c r="ACD46"/>
      <c r="ACE46"/>
      <c r="ACF46"/>
      <c r="ACG46"/>
      <c r="ACH46"/>
      <c r="ACI46"/>
      <c r="ACJ46"/>
      <c r="ACK46"/>
      <c r="ACL46"/>
      <c r="ACM46"/>
      <c r="ACN46"/>
      <c r="ACO46"/>
      <c r="ACP46"/>
      <c r="ACQ46"/>
      <c r="ACR46"/>
      <c r="ACS46"/>
      <c r="ACT46"/>
      <c r="ACU46"/>
      <c r="ACV46"/>
      <c r="ACW46"/>
      <c r="ACX46"/>
      <c r="ACY46"/>
      <c r="ACZ46"/>
      <c r="ADA46"/>
      <c r="ADB46"/>
      <c r="ADC46"/>
      <c r="ADD46"/>
      <c r="ADE46"/>
      <c r="ADF46"/>
      <c r="ADG46"/>
      <c r="ADH46"/>
      <c r="ADI46"/>
      <c r="ADJ46"/>
      <c r="ADK46"/>
      <c r="ADL46"/>
      <c r="ADM46"/>
      <c r="ADN46"/>
      <c r="ADO46"/>
      <c r="ADP46"/>
      <c r="ADQ46"/>
      <c r="ADR46"/>
      <c r="ADS46"/>
      <c r="ADT46"/>
      <c r="ADU46"/>
      <c r="ADV46"/>
      <c r="ADW46"/>
      <c r="ADX46"/>
      <c r="ADY46"/>
      <c r="ADZ46"/>
      <c r="AEA46"/>
      <c r="AEB46"/>
      <c r="AEC46"/>
      <c r="AED46"/>
      <c r="AEE46"/>
      <c r="AEF46"/>
      <c r="AEG46"/>
      <c r="AEH46"/>
      <c r="AEI46"/>
      <c r="AEJ46"/>
      <c r="AEK46"/>
      <c r="AEL46"/>
      <c r="AEM46"/>
      <c r="AEN46"/>
      <c r="AEO46"/>
      <c r="AEP46"/>
      <c r="AEQ46"/>
      <c r="AER46"/>
      <c r="AES46"/>
      <c r="AET46"/>
      <c r="AEU46"/>
      <c r="AEV46"/>
      <c r="AEW46"/>
      <c r="AEX46"/>
      <c r="AEY46"/>
      <c r="AEZ46"/>
      <c r="AFA46"/>
      <c r="AFB46"/>
      <c r="AFC46"/>
      <c r="AFD46"/>
      <c r="AFE46"/>
      <c r="AFF46"/>
      <c r="AFG46"/>
      <c r="AFH46"/>
      <c r="AFI46"/>
      <c r="AFJ46"/>
      <c r="AFK46"/>
      <c r="AFL46"/>
      <c r="AFM46"/>
      <c r="AFN46"/>
      <c r="AFO46"/>
      <c r="AFP46"/>
      <c r="AFQ46"/>
      <c r="AFR46"/>
      <c r="AFS46"/>
      <c r="AFT46"/>
      <c r="AFU46"/>
      <c r="AFV46"/>
      <c r="AFW46"/>
      <c r="AFX46"/>
      <c r="AFY46"/>
      <c r="AFZ46"/>
      <c r="AGA46"/>
      <c r="AGB46"/>
      <c r="AGC46"/>
      <c r="AGD46"/>
      <c r="AGE46"/>
      <c r="AGF46"/>
      <c r="AGG46"/>
      <c r="AGH46"/>
      <c r="AGI46"/>
      <c r="AGJ46"/>
      <c r="AGK46"/>
      <c r="AGL46"/>
      <c r="AGM46"/>
      <c r="AGN46"/>
      <c r="AGO46"/>
      <c r="AGP46"/>
      <c r="AGQ46"/>
      <c r="AGR46"/>
      <c r="AGS46"/>
      <c r="AGT46"/>
      <c r="AGU46"/>
      <c r="AGV46"/>
      <c r="AGW46"/>
      <c r="AGX46"/>
      <c r="AGY46"/>
      <c r="AGZ46"/>
      <c r="AHA46"/>
      <c r="AHB46"/>
      <c r="AHC46"/>
      <c r="AHD46"/>
      <c r="AHE46"/>
      <c r="AHF46"/>
      <c r="AHG46"/>
      <c r="AHH46"/>
      <c r="AHI46"/>
      <c r="AHJ46"/>
      <c r="AHK46"/>
      <c r="AHL46"/>
      <c r="AHM46"/>
      <c r="AHN46"/>
      <c r="AHO46"/>
      <c r="AHP46"/>
      <c r="AHQ46"/>
      <c r="AHR46"/>
      <c r="AHS46"/>
      <c r="AHT46"/>
      <c r="AHU46"/>
      <c r="AHV46"/>
      <c r="AHW46"/>
      <c r="AHX46"/>
      <c r="AHY46"/>
      <c r="AHZ46"/>
      <c r="AIA46"/>
      <c r="AIB46"/>
      <c r="AIC46"/>
      <c r="AID46"/>
      <c r="AIE46"/>
      <c r="AIF46"/>
      <c r="AIG46"/>
      <c r="AIH46"/>
      <c r="AII46"/>
      <c r="AIJ46"/>
      <c r="AIK46"/>
      <c r="AIL46"/>
      <c r="AIM46"/>
      <c r="AIN46"/>
      <c r="AIO46"/>
      <c r="AIP46"/>
      <c r="AIQ46"/>
      <c r="AIR46"/>
      <c r="AIS46"/>
      <c r="AIT46"/>
      <c r="AIU46"/>
      <c r="AIV46"/>
      <c r="AIW46"/>
      <c r="AIX46"/>
      <c r="AIY46"/>
      <c r="AIZ46"/>
      <c r="AJA46"/>
      <c r="AJB46"/>
      <c r="AJC46"/>
      <c r="AJD46"/>
      <c r="AJE46"/>
      <c r="AJF46"/>
      <c r="AJG46"/>
      <c r="AJH46"/>
      <c r="AJI46"/>
      <c r="AJJ46"/>
      <c r="AJK46"/>
      <c r="AJL46"/>
      <c r="AJM46"/>
      <c r="AJN46"/>
      <c r="AJO46"/>
      <c r="AJP46"/>
      <c r="AJQ46"/>
      <c r="AJR46"/>
      <c r="AJS46"/>
      <c r="AJT46"/>
      <c r="AJU46"/>
      <c r="AJV46"/>
      <c r="AJW46"/>
      <c r="AJX46"/>
      <c r="AJY46"/>
      <c r="AJZ46"/>
      <c r="AKA46"/>
      <c r="AKB46"/>
      <c r="AKC46"/>
      <c r="AKD46"/>
      <c r="AKE46"/>
      <c r="AKF46"/>
      <c r="AKG46"/>
      <c r="AKH46"/>
      <c r="AKI46"/>
      <c r="AKJ46"/>
      <c r="AKK46"/>
      <c r="AKL46"/>
      <c r="AKM46"/>
      <c r="AKN46"/>
      <c r="AKO46"/>
      <c r="AKP46"/>
      <c r="AKQ46"/>
      <c r="AKR46"/>
      <c r="AKS46"/>
      <c r="AKT46"/>
      <c r="AKU46"/>
      <c r="AKV46"/>
      <c r="AKW46"/>
      <c r="AKX46"/>
      <c r="AKY46"/>
      <c r="AKZ46"/>
      <c r="ALA46"/>
      <c r="ALB46"/>
      <c r="ALC46"/>
      <c r="ALD46"/>
      <c r="ALE46"/>
      <c r="ALF46"/>
      <c r="ALG46"/>
      <c r="ALH46"/>
      <c r="ALI46"/>
      <c r="ALJ46"/>
      <c r="ALK46"/>
      <c r="ALL46"/>
      <c r="ALM46"/>
      <c r="ALN46"/>
      <c r="ALO46"/>
      <c r="ALP46"/>
      <c r="ALQ46"/>
      <c r="ALR46"/>
      <c r="ALS46"/>
      <c r="ALT46"/>
      <c r="ALU46"/>
      <c r="ALV46"/>
      <c r="ALW46"/>
      <c r="ALX46"/>
      <c r="ALY46"/>
      <c r="ALZ46"/>
      <c r="AMA46"/>
      <c r="AMB46"/>
      <c r="AMC46"/>
      <c r="AMD46"/>
      <c r="AME46"/>
      <c r="AMF46"/>
      <c r="AMG46"/>
      <c r="AMH46"/>
      <c r="AMI46"/>
      <c r="AMJ46"/>
      <c r="AMK46"/>
    </row>
    <row r="47" spans="1:1025">
      <c r="B47" s="40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</row>
    <row r="48" spans="1:1025">
      <c r="B48" s="40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</row>
    <row r="49" spans="2:21">
      <c r="B49" s="40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</row>
    <row r="50" spans="2:21">
      <c r="B50" s="40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</row>
    <row r="51" spans="2:21">
      <c r="B51" s="40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</row>
    <row r="52" spans="2:21">
      <c r="B52" s="40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</row>
    <row r="53" spans="2:21">
      <c r="B53" s="40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</row>
    <row r="54" spans="2:21">
      <c r="B54" s="40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</row>
    <row r="55" spans="2:21">
      <c r="B55" s="40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</row>
    <row r="56" spans="2:21">
      <c r="B56" s="40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</row>
    <row r="57" spans="2:21">
      <c r="B57" s="40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</row>
    <row r="58" spans="2:21">
      <c r="B58" s="40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</row>
    <row r="59" spans="2:21">
      <c r="B59" s="40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</row>
    <row r="60" spans="2:21">
      <c r="B60" s="40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</row>
    <row r="61" spans="2:21">
      <c r="B61" s="40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</row>
    <row r="62" spans="2:21">
      <c r="B62" s="40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</row>
    <row r="63" spans="2:21">
      <c r="B63" s="40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</row>
    <row r="64" spans="2:21">
      <c r="B64" s="40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</row>
    <row r="65" spans="2:21">
      <c r="B65" s="40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</row>
    <row r="66" spans="2:21">
      <c r="B66" s="40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</row>
    <row r="67" spans="2:21">
      <c r="B67" s="40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</row>
    <row r="68" spans="2:21">
      <c r="B68" s="40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</row>
    <row r="69" spans="2:21">
      <c r="B69" s="40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</row>
  </sheetData>
  <pageMargins left="0.7" right="0.7" top="0.75" bottom="0.75" header="0.3" footer="0.3"/>
  <ignoredErrors>
    <ignoredError sqref="O2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Longford County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Devine</dc:creator>
  <cp:lastModifiedBy>Patricia Devine</cp:lastModifiedBy>
  <dcterms:created xsi:type="dcterms:W3CDTF">2021-04-28T11:28:20Z</dcterms:created>
  <dcterms:modified xsi:type="dcterms:W3CDTF">2021-04-28T13:21:39Z</dcterms:modified>
</cp:coreProperties>
</file>