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yer\Desktop\Website Uploads\"/>
    </mc:Choice>
  </mc:AlternateContent>
  <xr:revisionPtr revIDLastSave="0" documentId="8_{3CA9D4C7-6A4F-4662-88F7-697539ED90E6}" xr6:coauthVersionLast="41" xr6:coauthVersionMax="41" xr10:uidLastSave="{00000000-0000-0000-0000-000000000000}"/>
  <bookViews>
    <workbookView xWindow="-120" yWindow="-120" windowWidth="25440" windowHeight="15390"/>
  </bookViews>
  <sheets>
    <sheet name="Sheet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5" i="1" l="1"/>
  <c r="J45" i="1"/>
  <c r="I45" i="1"/>
  <c r="H45" i="1"/>
  <c r="G45" i="1"/>
  <c r="F45" i="1"/>
  <c r="E45" i="1"/>
  <c r="D45" i="1"/>
  <c r="C45" i="1"/>
  <c r="B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45" i="1" s="1"/>
</calcChain>
</file>

<file path=xl/sharedStrings.xml><?xml version="1.0" encoding="utf-8"?>
<sst xmlns="http://schemas.openxmlformats.org/spreadsheetml/2006/main" count="106" uniqueCount="36">
  <si>
    <t>REPRESENTATIONAL PAYMENT</t>
  </si>
  <si>
    <t>MAYORS ALLOWANCE</t>
  </si>
  <si>
    <t>DEPUTY MAYORS ALLOWANCE</t>
  </si>
  <si>
    <t>SPC CHAIRS ALLOWANCE</t>
  </si>
  <si>
    <t>MUNICIPAL CHAIRS ALLOWANCE</t>
  </si>
  <si>
    <t>MUNICIPAL ALLOWANC</t>
  </si>
  <si>
    <t>EXPENSES FOR ATTENDANCE AT MEETINGS</t>
  </si>
  <si>
    <t>EXPENSES FOR ATTENDANCE AT CONFERENCES &amp; EVENTS</t>
  </si>
  <si>
    <t>Expenses paid in 2019 relating to 2018 included in overall total</t>
  </si>
  <si>
    <t>Expenses paid in 2019 relating to 2017 included in overall total</t>
  </si>
  <si>
    <t>OVERALL TOTAL</t>
  </si>
  <si>
    <t>MEMBER</t>
  </si>
  <si>
    <t xml:space="preserve"> </t>
  </si>
  <si>
    <t>PAURIC BRADY</t>
  </si>
  <si>
    <t>-</t>
  </si>
  <si>
    <t>JOHN BROWNE</t>
  </si>
  <si>
    <t>SEAMUS BUTLER</t>
  </si>
  <si>
    <t>MICK CAHILL</t>
  </si>
  <si>
    <t>M CARRIGY</t>
  </si>
  <si>
    <t>MARK CASEY</t>
  </si>
  <si>
    <t>GERARD FARRELL</t>
  </si>
  <si>
    <t>JOE FLAHERTY</t>
  </si>
  <si>
    <t>GERARD HAGAN</t>
  </si>
  <si>
    <t>TURLOUGH MCGOVERN</t>
  </si>
  <si>
    <t>MARTIN MONAGHAN</t>
  </si>
  <si>
    <t>MARTIN MULLEADY</t>
  </si>
  <si>
    <t>COLM MURRAY</t>
  </si>
  <si>
    <t>GARRY MURTAGH</t>
  </si>
  <si>
    <t>LUIE MCENTIRE</t>
  </si>
  <si>
    <t>PEGGY NOLAN</t>
  </si>
  <si>
    <t>PAT O'TOOLE</t>
  </si>
  <si>
    <t>P.J. REILLY</t>
  </si>
  <si>
    <t>PAUL ROSS</t>
  </si>
  <si>
    <t>MAE SEXTON</t>
  </si>
  <si>
    <t>GERRY WARNOCK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</si>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</sst>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&quot;;#,##0.00&quot; &quot;;&quot;-&quot;#&quot; &quot;;&quot; &quot;@&quot; &quot;"/>
    <numFmt numFmtId="165" formatCode="[$€-1809]#,##0.00;[Red]&quot;-&quot;[$€-1809]#,##0.00"/>
  </numFmts>
  <fonts count="9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0"/>
      <color rgb="FF000000"/>
      <name val="Arial1"/>
    </font>
    <font>
      <sz val="10"/>
      <color rgb="FF000000"/>
      <name val="Arial"/>
      <family val="2"/>
    </font>
    <font>
      <sz val="10"/>
      <color rgb="FF000000"/>
      <name val="MS Sans Serif"/>
    </font>
    <font>
      <sz val="8"/>
      <color rgb="FF000000"/>
      <name val="MS Sans Serif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99CC00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164" fontId="1" fillId="0" borderId="0" applyFon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5" fontId="4" fillId="0" borderId="0" applyBorder="0" applyProtection="0"/>
  </cellStyleXfs>
  <cellXfs count="30">
    <xf numFmtId="0" fontId="0" fillId="0" borderId="0" xfId="0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4" fontId="6" fillId="0" borderId="0" xfId="0" applyNumberFormat="1" applyFont="1"/>
    <xf numFmtId="4" fontId="6" fillId="0" borderId="0" xfId="0" applyNumberFormat="1" applyFont="1" applyAlignment="1">
      <alignment horizontal="center"/>
    </xf>
    <xf numFmtId="0" fontId="6" fillId="2" borderId="0" xfId="0" applyFont="1" applyFill="1"/>
    <xf numFmtId="164" fontId="6" fillId="0" borderId="0" xfId="1" applyFont="1" applyFill="1" applyAlignment="1">
      <alignment horizontal="left" vertical="top"/>
    </xf>
    <xf numFmtId="164" fontId="6" fillId="0" borderId="0" xfId="1" applyFont="1" applyFill="1" applyAlignment="1">
      <alignment horizontal="center"/>
    </xf>
    <xf numFmtId="164" fontId="6" fillId="0" borderId="0" xfId="1" applyFont="1" applyFill="1" applyAlignment="1">
      <alignment horizontal="right"/>
    </xf>
    <xf numFmtId="4" fontId="6" fillId="2" borderId="0" xfId="0" applyNumberFormat="1" applyFont="1" applyFill="1" applyAlignment="1">
      <alignment horizontal="center"/>
    </xf>
    <xf numFmtId="164" fontId="6" fillId="0" borderId="0" xfId="1" applyFont="1" applyFill="1" applyAlignment="1">
      <alignment horizontal="left"/>
    </xf>
    <xf numFmtId="0" fontId="6" fillId="2" borderId="0" xfId="0" applyFont="1" applyFill="1" applyAlignment="1">
      <alignment horizontal="center"/>
    </xf>
    <xf numFmtId="2" fontId="6" fillId="0" borderId="0" xfId="0" applyNumberFormat="1" applyFont="1"/>
    <xf numFmtId="4" fontId="6" fillId="0" borderId="0" xfId="0" applyNumberFormat="1" applyFont="1" applyAlignment="1">
      <alignment horizontal="right"/>
    </xf>
    <xf numFmtId="2" fontId="6" fillId="2" borderId="0" xfId="0" applyNumberFormat="1" applyFont="1" applyFill="1" applyAlignment="1">
      <alignment horizontal="center"/>
    </xf>
    <xf numFmtId="164" fontId="6" fillId="0" borderId="0" xfId="1" applyFont="1" applyFill="1" applyAlignment="1"/>
    <xf numFmtId="0" fontId="5" fillId="0" borderId="0" xfId="0" applyFont="1"/>
    <xf numFmtId="164" fontId="5" fillId="0" borderId="0" xfId="1" applyFont="1" applyFill="1" applyAlignment="1">
      <alignment horizontal="left"/>
    </xf>
    <xf numFmtId="164" fontId="5" fillId="0" borderId="0" xfId="1" applyFont="1" applyFill="1" applyAlignment="1">
      <alignment horizontal="center"/>
    </xf>
    <xf numFmtId="164" fontId="5" fillId="0" borderId="0" xfId="1" applyFont="1" applyFill="1" applyAlignment="1">
      <alignment horizontal="right"/>
    </xf>
    <xf numFmtId="164" fontId="5" fillId="0" borderId="0" xfId="1" applyFont="1" applyFill="1" applyAlignment="1">
      <alignment horizontal="right" wrapText="1"/>
    </xf>
    <xf numFmtId="0" fontId="6" fillId="0" borderId="0" xfId="0" applyFont="1" applyFill="1"/>
    <xf numFmtId="49" fontId="7" fillId="0" borderId="0" xfId="5" applyNumberFormat="1" applyFont="1" applyFill="1" applyAlignment="1">
      <alignment horizontal="left"/>
    </xf>
    <xf numFmtId="49" fontId="8" fillId="0" borderId="0" xfId="5" applyNumberFormat="1" applyFont="1" applyFill="1" applyAlignment="1">
      <alignment horizontal="left"/>
    </xf>
    <xf numFmtId="0" fontId="0" fillId="0" borderId="0" xfId="0" applyFill="1"/>
    <xf numFmtId="164" fontId="0" fillId="0" borderId="0" xfId="0" applyNumberFormat="1"/>
    <xf numFmtId="49" fontId="8" fillId="0" borderId="0" xfId="4" applyNumberFormat="1" applyFont="1" applyFill="1" applyAlignment="1">
      <alignment horizontal="left"/>
    </xf>
  </cellXfs>
  <cellStyles count="10">
    <cellStyle name="Excel_BuiltIn_Comma" xfId="1"/>
    <cellStyle name="Heading" xfId="2"/>
    <cellStyle name="Heading1" xfId="3"/>
    <cellStyle name="Normal" xfId="0" builtinId="0" customBuiltin="1"/>
    <cellStyle name="Normal 2" xfId="4"/>
    <cellStyle name="Normal 3" xfId="5"/>
    <cellStyle name="Normal 4" xfId="6"/>
    <cellStyle name="Normal 5" xfId="7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72"/>
  <sheetViews>
    <sheetView tabSelected="1" workbookViewId="0"/>
  </sheetViews>
  <sheetFormatPr defaultRowHeight="12.75" customHeight="1"/>
  <cols>
    <col min="1" max="1" width="19.375" customWidth="1"/>
    <col min="2" max="2" width="18" customWidth="1"/>
    <col min="3" max="3" width="12.25" customWidth="1"/>
    <col min="4" max="4" width="12.375" customWidth="1"/>
    <col min="5" max="5" width="11.75" customWidth="1"/>
    <col min="6" max="6" width="12.5" customWidth="1"/>
    <col min="7" max="7" width="11.375" customWidth="1"/>
    <col min="8" max="8" width="15" customWidth="1"/>
    <col min="9" max="9" width="15.25" customWidth="1"/>
    <col min="10" max="10" width="14.625" style="27" customWidth="1"/>
    <col min="11" max="11" width="14.75" customWidth="1"/>
    <col min="12" max="12" width="14" customWidth="1"/>
    <col min="13" max="1024" width="8.375" customWidth="1"/>
    <col min="1025" max="1025" width="9" customWidth="1"/>
  </cols>
  <sheetData>
    <row r="1" spans="1:1021" s="4" customFormat="1" ht="51" customHeight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3" t="s">
        <v>8</v>
      </c>
      <c r="K1" s="3" t="s">
        <v>9</v>
      </c>
      <c r="L1" s="1" t="s">
        <v>10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</row>
    <row r="2" spans="1:1021" s="4" customFormat="1" ht="12.75" customHeight="1">
      <c r="A2" s="5" t="s">
        <v>11</v>
      </c>
      <c r="B2" s="6"/>
      <c r="C2" s="4" t="s">
        <v>12</v>
      </c>
      <c r="D2" s="4" t="s">
        <v>12</v>
      </c>
      <c r="E2" s="4" t="s">
        <v>12</v>
      </c>
      <c r="F2" s="7"/>
      <c r="G2" s="7"/>
      <c r="H2" s="7"/>
      <c r="I2" s="4" t="s">
        <v>12</v>
      </c>
      <c r="J2" s="8"/>
      <c r="K2" s="8"/>
    </row>
    <row r="3" spans="1:1021" s="4" customFormat="1" ht="12.75" customHeight="1">
      <c r="A3" s="4" t="s">
        <v>13</v>
      </c>
      <c r="B3" s="9">
        <v>17093.34</v>
      </c>
      <c r="C3" s="10"/>
      <c r="D3" s="10" t="s">
        <v>14</v>
      </c>
      <c r="E3" s="11">
        <v>3000</v>
      </c>
      <c r="F3" s="10"/>
      <c r="G3" s="11">
        <v>1000</v>
      </c>
      <c r="H3" s="10">
        <v>4235.87</v>
      </c>
      <c r="I3" s="10">
        <v>3406.05</v>
      </c>
      <c r="J3" s="12">
        <v>1710.22</v>
      </c>
      <c r="K3" s="12"/>
      <c r="L3" s="4">
        <f t="shared" ref="L3:L44" si="0">SUM(B3:K3)</f>
        <v>30445.48</v>
      </c>
    </row>
    <row r="4" spans="1:1021" s="4" customFormat="1" ht="12.75" customHeight="1">
      <c r="B4" s="9"/>
      <c r="C4" s="10"/>
      <c r="D4" s="10"/>
      <c r="E4" s="11"/>
      <c r="F4" s="13"/>
      <c r="G4" s="11"/>
      <c r="H4" s="13"/>
      <c r="I4" s="13"/>
      <c r="J4" s="14"/>
      <c r="K4" s="14"/>
      <c r="L4" s="4">
        <f t="shared" si="0"/>
        <v>0</v>
      </c>
    </row>
    <row r="5" spans="1:1021" s="4" customFormat="1" ht="12.75" customHeight="1">
      <c r="A5" s="4" t="s">
        <v>15</v>
      </c>
      <c r="B5" s="9">
        <v>17093.34</v>
      </c>
      <c r="C5" s="10" t="s">
        <v>14</v>
      </c>
      <c r="D5" s="10" t="s">
        <v>14</v>
      </c>
      <c r="E5" s="11" t="s">
        <v>14</v>
      </c>
      <c r="F5" s="10" t="s">
        <v>14</v>
      </c>
      <c r="G5" s="11">
        <v>1000</v>
      </c>
      <c r="H5" s="10">
        <v>4235.88</v>
      </c>
      <c r="I5" s="10">
        <v>3227.21</v>
      </c>
      <c r="J5" s="12"/>
      <c r="K5" s="12"/>
      <c r="L5" s="4">
        <f t="shared" si="0"/>
        <v>25556.43</v>
      </c>
    </row>
    <row r="6" spans="1:1021" s="4" customFormat="1" ht="12.75" customHeight="1">
      <c r="B6" s="9"/>
      <c r="C6" s="10"/>
      <c r="D6" s="10"/>
      <c r="E6" s="11"/>
      <c r="F6" s="13"/>
      <c r="G6" s="11"/>
      <c r="H6" s="13"/>
      <c r="I6" s="13"/>
      <c r="J6" s="14"/>
      <c r="K6" s="14"/>
      <c r="L6" s="4">
        <f t="shared" si="0"/>
        <v>0</v>
      </c>
    </row>
    <row r="7" spans="1:1021" s="4" customFormat="1" ht="12.75" customHeight="1">
      <c r="A7" s="4" t="s">
        <v>16</v>
      </c>
      <c r="B7" s="9">
        <v>17093.34</v>
      </c>
      <c r="C7" s="10"/>
      <c r="D7" s="10"/>
      <c r="E7" s="11">
        <v>6000</v>
      </c>
      <c r="F7" s="10">
        <v>5960</v>
      </c>
      <c r="G7" s="11">
        <v>1000</v>
      </c>
      <c r="H7" s="10">
        <v>4235.87</v>
      </c>
      <c r="I7" s="10">
        <v>369.94</v>
      </c>
      <c r="J7" s="12">
        <v>550.39</v>
      </c>
      <c r="K7" s="12"/>
      <c r="L7" s="15">
        <f t="shared" si="0"/>
        <v>35209.54</v>
      </c>
    </row>
    <row r="8" spans="1:1021" s="4" customFormat="1" ht="12.75" customHeight="1">
      <c r="B8" s="9"/>
      <c r="C8" s="10"/>
      <c r="D8" s="10"/>
      <c r="E8" s="11"/>
      <c r="F8" s="13"/>
      <c r="G8" s="11"/>
      <c r="H8" s="13"/>
      <c r="I8" s="13"/>
      <c r="J8" s="14"/>
      <c r="K8" s="14"/>
      <c r="L8" s="4">
        <f t="shared" si="0"/>
        <v>0</v>
      </c>
    </row>
    <row r="9" spans="1:1021" s="4" customFormat="1" ht="12.75" customHeight="1">
      <c r="A9" s="4" t="s">
        <v>17</v>
      </c>
      <c r="B9" s="9">
        <v>17093.34</v>
      </c>
      <c r="C9" s="10"/>
      <c r="D9" s="10" t="s">
        <v>14</v>
      </c>
      <c r="E9" s="11" t="s">
        <v>14</v>
      </c>
      <c r="F9" s="10" t="s">
        <v>14</v>
      </c>
      <c r="G9" s="11">
        <v>1000</v>
      </c>
      <c r="H9" s="10">
        <v>4311.12</v>
      </c>
      <c r="I9" s="10">
        <v>1610.15</v>
      </c>
      <c r="J9" s="14"/>
      <c r="K9" s="14"/>
      <c r="L9" s="4">
        <f t="shared" si="0"/>
        <v>24014.61</v>
      </c>
    </row>
    <row r="10" spans="1:1021" s="4" customFormat="1" ht="12.75" customHeight="1">
      <c r="B10" s="9"/>
      <c r="C10" s="10"/>
      <c r="D10" s="10"/>
      <c r="E10" s="11"/>
      <c r="F10" s="13"/>
      <c r="G10" s="11"/>
      <c r="H10" s="13"/>
      <c r="I10" s="13"/>
      <c r="J10" s="14"/>
      <c r="K10" s="14"/>
      <c r="L10" s="4">
        <f t="shared" si="0"/>
        <v>0</v>
      </c>
    </row>
    <row r="11" spans="1:1021" s="4" customFormat="1" ht="12.75" customHeight="1">
      <c r="A11" s="4" t="s">
        <v>18</v>
      </c>
      <c r="B11" s="9">
        <v>17093.34</v>
      </c>
      <c r="C11" s="10">
        <v>10000</v>
      </c>
      <c r="D11" s="10" t="s">
        <v>14</v>
      </c>
      <c r="E11" s="11">
        <v>3000</v>
      </c>
      <c r="F11" s="10"/>
      <c r="G11" s="11">
        <v>1000</v>
      </c>
      <c r="H11" s="10">
        <v>1949.87</v>
      </c>
      <c r="I11" s="10" t="s">
        <v>14</v>
      </c>
      <c r="J11" s="14"/>
      <c r="K11" s="14"/>
      <c r="L11" s="4">
        <f t="shared" si="0"/>
        <v>33043.21</v>
      </c>
    </row>
    <row r="12" spans="1:1021" s="4" customFormat="1" ht="12.75" customHeight="1">
      <c r="B12" s="9"/>
      <c r="C12" s="10"/>
      <c r="D12" s="10"/>
      <c r="E12" s="11"/>
      <c r="F12" s="13"/>
      <c r="G12" s="11"/>
      <c r="H12" s="13"/>
      <c r="I12" s="13"/>
      <c r="J12" s="14"/>
      <c r="K12" s="14"/>
      <c r="L12" s="4">
        <f t="shared" si="0"/>
        <v>0</v>
      </c>
    </row>
    <row r="13" spans="1:1021" s="4" customFormat="1" ht="12.75" customHeight="1">
      <c r="A13" s="4" t="s">
        <v>19</v>
      </c>
      <c r="B13" s="9">
        <v>17093.34</v>
      </c>
      <c r="C13" s="10" t="s">
        <v>14</v>
      </c>
      <c r="D13" s="10" t="s">
        <v>14</v>
      </c>
      <c r="E13" s="11">
        <v>3000</v>
      </c>
      <c r="F13" s="10"/>
      <c r="G13" s="11">
        <v>1000</v>
      </c>
      <c r="H13" s="10">
        <v>4286.04</v>
      </c>
      <c r="I13" s="10">
        <v>286.24</v>
      </c>
      <c r="J13" s="14">
        <v>531.26</v>
      </c>
      <c r="K13" s="14"/>
      <c r="L13" s="4">
        <f t="shared" si="0"/>
        <v>26196.880000000001</v>
      </c>
    </row>
    <row r="14" spans="1:1021" s="4" customFormat="1" ht="12.75" customHeight="1">
      <c r="B14" s="9"/>
      <c r="C14" s="10"/>
      <c r="D14" s="10"/>
      <c r="E14" s="11"/>
      <c r="F14" s="13"/>
      <c r="G14" s="11"/>
      <c r="H14" s="13"/>
      <c r="I14" s="13"/>
      <c r="J14" s="14"/>
      <c r="K14" s="14"/>
      <c r="L14" s="4">
        <f t="shared" si="0"/>
        <v>0</v>
      </c>
    </row>
    <row r="15" spans="1:1021" s="4" customFormat="1" ht="12.75" customHeight="1">
      <c r="A15" s="4" t="s">
        <v>20</v>
      </c>
      <c r="B15" s="9">
        <v>17093.34</v>
      </c>
      <c r="C15" s="10" t="s">
        <v>14</v>
      </c>
      <c r="D15" s="10">
        <v>2000</v>
      </c>
      <c r="E15" s="11" t="s">
        <v>14</v>
      </c>
      <c r="F15" s="10"/>
      <c r="G15" s="11">
        <v>1000</v>
      </c>
      <c r="H15" s="10">
        <v>4163.82</v>
      </c>
      <c r="I15" s="10">
        <v>1371.85</v>
      </c>
      <c r="J15" s="14" t="s">
        <v>14</v>
      </c>
      <c r="K15" s="14" t="s">
        <v>14</v>
      </c>
      <c r="L15" s="4">
        <f t="shared" si="0"/>
        <v>25629.01</v>
      </c>
    </row>
    <row r="16" spans="1:1021" s="4" customFormat="1" ht="12.75" customHeight="1">
      <c r="B16" s="9"/>
      <c r="C16" s="10"/>
      <c r="D16" s="10"/>
      <c r="E16" s="11"/>
      <c r="F16" s="10"/>
      <c r="G16" s="11"/>
      <c r="H16" s="13"/>
      <c r="I16" s="13"/>
      <c r="J16" s="14"/>
      <c r="K16" s="14"/>
      <c r="L16" s="4">
        <f t="shared" si="0"/>
        <v>0</v>
      </c>
    </row>
    <row r="17" spans="1:12" s="4" customFormat="1" ht="12.75" customHeight="1">
      <c r="A17" s="4" t="s">
        <v>21</v>
      </c>
      <c r="B17" s="9">
        <v>17093.34</v>
      </c>
      <c r="C17" s="10" t="s">
        <v>14</v>
      </c>
      <c r="D17" s="10" t="s">
        <v>14</v>
      </c>
      <c r="E17" s="11" t="s">
        <v>14</v>
      </c>
      <c r="F17" s="10" t="s">
        <v>14</v>
      </c>
      <c r="G17" s="11">
        <v>1000</v>
      </c>
      <c r="H17" s="10">
        <v>6949.87</v>
      </c>
      <c r="I17" s="10" t="s">
        <v>14</v>
      </c>
      <c r="J17" s="14"/>
      <c r="K17" s="14"/>
      <c r="L17" s="4">
        <f t="shared" si="0"/>
        <v>25043.21</v>
      </c>
    </row>
    <row r="18" spans="1:12" s="4" customFormat="1" ht="12.75" customHeight="1">
      <c r="B18" s="9"/>
      <c r="C18" s="10"/>
      <c r="D18" s="10"/>
      <c r="E18" s="11"/>
      <c r="F18" s="13"/>
      <c r="G18" s="11"/>
      <c r="H18" s="13"/>
      <c r="I18" s="13" t="s">
        <v>12</v>
      </c>
      <c r="J18" s="14"/>
      <c r="K18" s="14"/>
      <c r="L18" s="4">
        <f t="shared" si="0"/>
        <v>0</v>
      </c>
    </row>
    <row r="19" spans="1:12" s="4" customFormat="1" ht="12.75" customHeight="1">
      <c r="A19" s="4" t="s">
        <v>22</v>
      </c>
      <c r="B19" s="9">
        <v>15131.61</v>
      </c>
      <c r="C19" s="10" t="s">
        <v>14</v>
      </c>
      <c r="D19" s="10" t="s">
        <v>14</v>
      </c>
      <c r="E19" s="11">
        <v>3000</v>
      </c>
      <c r="F19" s="10"/>
      <c r="G19" s="11">
        <v>1000</v>
      </c>
      <c r="H19" s="10">
        <v>4235.87</v>
      </c>
      <c r="I19" s="10">
        <v>1797.65</v>
      </c>
      <c r="J19" s="14" t="s">
        <v>14</v>
      </c>
      <c r="K19" s="14" t="s">
        <v>14</v>
      </c>
      <c r="L19" s="4">
        <f t="shared" si="0"/>
        <v>25165.13</v>
      </c>
    </row>
    <row r="20" spans="1:12" s="4" customFormat="1" ht="12.75" customHeight="1">
      <c r="B20" s="9"/>
      <c r="C20" s="10"/>
      <c r="D20" s="10"/>
      <c r="E20" s="11"/>
      <c r="F20" s="10"/>
      <c r="G20" s="11"/>
      <c r="H20" s="10"/>
      <c r="I20" s="10"/>
      <c r="J20" s="14"/>
      <c r="K20" s="14"/>
      <c r="L20" s="4">
        <f t="shared" si="0"/>
        <v>0</v>
      </c>
    </row>
    <row r="21" spans="1:12" s="4" customFormat="1" ht="12.75" customHeight="1">
      <c r="A21" s="4" t="s">
        <v>23</v>
      </c>
      <c r="B21" s="9">
        <v>7938.6</v>
      </c>
      <c r="C21" s="10" t="s">
        <v>14</v>
      </c>
      <c r="D21" s="10" t="s">
        <v>14</v>
      </c>
      <c r="E21" s="16" t="s">
        <v>14</v>
      </c>
      <c r="F21" s="10" t="s">
        <v>14</v>
      </c>
      <c r="G21" s="11">
        <v>575</v>
      </c>
      <c r="H21" s="10">
        <v>2796.13</v>
      </c>
      <c r="I21" s="10">
        <v>1386.87</v>
      </c>
      <c r="J21" s="17"/>
      <c r="K21" s="17"/>
      <c r="L21" s="15">
        <f t="shared" si="0"/>
        <v>12696.599999999999</v>
      </c>
    </row>
    <row r="22" spans="1:12" s="4" customFormat="1" ht="12.75" customHeight="1">
      <c r="B22" s="9"/>
      <c r="C22" s="10"/>
      <c r="D22" s="10"/>
      <c r="E22" s="11"/>
      <c r="F22" s="10"/>
      <c r="G22" s="11"/>
      <c r="H22" s="10"/>
      <c r="I22" s="10"/>
      <c r="J22" s="14"/>
      <c r="K22" s="14"/>
      <c r="L22" s="4">
        <f t="shared" si="0"/>
        <v>0</v>
      </c>
    </row>
    <row r="23" spans="1:12" s="4" customFormat="1" ht="12.75" customHeight="1">
      <c r="A23" s="4" t="s">
        <v>24</v>
      </c>
      <c r="B23" s="9">
        <v>7938.6</v>
      </c>
      <c r="C23" s="10" t="s">
        <v>14</v>
      </c>
      <c r="D23" s="10" t="s">
        <v>14</v>
      </c>
      <c r="E23" s="11" t="s">
        <v>14</v>
      </c>
      <c r="F23" s="10" t="s">
        <v>14</v>
      </c>
      <c r="G23" s="11">
        <v>575</v>
      </c>
      <c r="H23" s="10">
        <v>2498.9299999999998</v>
      </c>
      <c r="I23" s="10" t="s">
        <v>14</v>
      </c>
      <c r="J23" s="14"/>
      <c r="K23" s="14"/>
      <c r="L23" s="4">
        <f t="shared" si="0"/>
        <v>11012.53</v>
      </c>
    </row>
    <row r="24" spans="1:12" s="4" customFormat="1" ht="12.75" customHeight="1">
      <c r="B24" s="9"/>
      <c r="C24" s="10"/>
      <c r="D24" s="10"/>
      <c r="E24" s="11"/>
      <c r="F24" s="13"/>
      <c r="G24" s="11"/>
      <c r="H24" s="13"/>
      <c r="I24" s="13" t="s">
        <v>12</v>
      </c>
      <c r="J24" s="14"/>
      <c r="K24" s="14"/>
      <c r="L24" s="4">
        <f t="shared" si="0"/>
        <v>0</v>
      </c>
    </row>
    <row r="25" spans="1:12" s="4" customFormat="1" ht="12.75" customHeight="1">
      <c r="A25" s="4" t="s">
        <v>25</v>
      </c>
      <c r="B25" s="9">
        <v>7193.01</v>
      </c>
      <c r="C25" s="10"/>
      <c r="D25" s="10" t="s">
        <v>14</v>
      </c>
      <c r="E25" s="11" t="s">
        <v>14</v>
      </c>
      <c r="F25" s="10" t="s">
        <v>14</v>
      </c>
      <c r="G25" s="11">
        <v>423</v>
      </c>
      <c r="H25" s="10">
        <v>1625.04</v>
      </c>
      <c r="I25" s="10">
        <v>98.92</v>
      </c>
      <c r="J25" s="14">
        <v>655.14</v>
      </c>
      <c r="K25" s="17">
        <v>780.49</v>
      </c>
      <c r="L25" s="4">
        <f t="shared" si="0"/>
        <v>10775.599999999999</v>
      </c>
    </row>
    <row r="26" spans="1:12" s="4" customFormat="1" ht="12.75" customHeight="1">
      <c r="B26" s="9"/>
      <c r="C26" s="10"/>
      <c r="D26" s="10"/>
      <c r="E26" s="11"/>
      <c r="F26" s="13"/>
      <c r="G26" s="11"/>
      <c r="H26" s="13"/>
      <c r="I26" s="10"/>
      <c r="J26" s="14"/>
      <c r="K26" s="14"/>
      <c r="L26" s="4">
        <f t="shared" si="0"/>
        <v>0</v>
      </c>
    </row>
    <row r="27" spans="1:12" s="4" customFormat="1" ht="12.75" customHeight="1">
      <c r="A27" s="4" t="s">
        <v>26</v>
      </c>
      <c r="B27" s="9">
        <v>17093.34</v>
      </c>
      <c r="C27" s="10" t="s">
        <v>14</v>
      </c>
      <c r="D27" s="10" t="s">
        <v>14</v>
      </c>
      <c r="E27" s="16">
        <v>3000</v>
      </c>
      <c r="F27" s="13"/>
      <c r="G27" s="11">
        <v>1000</v>
      </c>
      <c r="H27" s="10">
        <v>4235.87</v>
      </c>
      <c r="I27" s="10">
        <v>1548.11</v>
      </c>
      <c r="J27" s="17" t="s">
        <v>14</v>
      </c>
      <c r="K27" s="17" t="s">
        <v>14</v>
      </c>
      <c r="L27" s="4">
        <f t="shared" si="0"/>
        <v>26877.32</v>
      </c>
    </row>
    <row r="28" spans="1:12" s="4" customFormat="1" ht="12.75" customHeight="1">
      <c r="B28" s="9"/>
      <c r="C28" s="10"/>
      <c r="D28" s="10"/>
      <c r="E28" s="16"/>
      <c r="F28" s="13"/>
      <c r="G28" s="11"/>
      <c r="H28" s="13"/>
      <c r="I28" s="10"/>
      <c r="J28" s="17"/>
      <c r="K28" s="17"/>
      <c r="L28" s="4">
        <f t="shared" si="0"/>
        <v>0</v>
      </c>
    </row>
    <row r="29" spans="1:12" s="4" customFormat="1" ht="12.75" customHeight="1">
      <c r="A29" s="4" t="s">
        <v>27</v>
      </c>
      <c r="B29" s="9">
        <v>7938.6</v>
      </c>
      <c r="C29" s="10" t="s">
        <v>14</v>
      </c>
      <c r="D29" s="10" t="s">
        <v>14</v>
      </c>
      <c r="E29" s="16" t="s">
        <v>14</v>
      </c>
      <c r="F29" s="10" t="s">
        <v>14</v>
      </c>
      <c r="G29" s="11">
        <v>575</v>
      </c>
      <c r="H29" s="10">
        <v>2605.12</v>
      </c>
      <c r="I29" s="10">
        <v>1133.3599999999999</v>
      </c>
      <c r="J29" s="17"/>
      <c r="K29" s="17"/>
      <c r="L29" s="4">
        <f t="shared" si="0"/>
        <v>12252.080000000002</v>
      </c>
    </row>
    <row r="30" spans="1:12" s="4" customFormat="1" ht="12.75" customHeight="1">
      <c r="B30" s="9"/>
      <c r="C30" s="10"/>
      <c r="D30" s="10"/>
      <c r="E30" s="11"/>
      <c r="F30" s="13"/>
      <c r="G30" s="13"/>
      <c r="H30" s="10"/>
      <c r="I30" s="10"/>
      <c r="J30" s="14"/>
      <c r="K30" s="14"/>
      <c r="L30" s="4">
        <f t="shared" si="0"/>
        <v>0</v>
      </c>
    </row>
    <row r="31" spans="1:12" s="4" customFormat="1" ht="12.75" customHeight="1">
      <c r="A31" s="4" t="s">
        <v>28</v>
      </c>
      <c r="B31" s="9">
        <v>7519.96</v>
      </c>
      <c r="C31" s="10">
        <v>10000</v>
      </c>
      <c r="D31" s="10" t="s">
        <v>14</v>
      </c>
      <c r="E31" s="11" t="s">
        <v>14</v>
      </c>
      <c r="F31" s="10" t="s">
        <v>14</v>
      </c>
      <c r="G31" s="11">
        <v>442</v>
      </c>
      <c r="H31" s="10">
        <v>1979.86</v>
      </c>
      <c r="I31" s="10">
        <v>1543.27</v>
      </c>
      <c r="J31" s="12">
        <v>1881.1</v>
      </c>
      <c r="K31" s="12"/>
      <c r="L31" s="4">
        <f t="shared" si="0"/>
        <v>23366.19</v>
      </c>
    </row>
    <row r="32" spans="1:12" s="4" customFormat="1" ht="12.75" customHeight="1">
      <c r="B32" s="9"/>
      <c r="C32" s="10"/>
      <c r="D32" s="10"/>
      <c r="E32" s="11"/>
      <c r="F32" s="13"/>
      <c r="G32" s="13"/>
      <c r="H32" s="13"/>
      <c r="I32" s="13" t="s">
        <v>12</v>
      </c>
      <c r="J32" s="14"/>
      <c r="K32" s="14"/>
      <c r="L32" s="4">
        <f t="shared" si="0"/>
        <v>0</v>
      </c>
    </row>
    <row r="33" spans="1:1021" s="4" customFormat="1" ht="12.75" customHeight="1">
      <c r="A33" s="4" t="s">
        <v>29</v>
      </c>
      <c r="B33" s="9">
        <v>17093.34</v>
      </c>
      <c r="C33" s="10" t="s">
        <v>14</v>
      </c>
      <c r="D33" s="10" t="s">
        <v>14</v>
      </c>
      <c r="E33" s="11" t="s">
        <v>14</v>
      </c>
      <c r="F33" s="10" t="s">
        <v>14</v>
      </c>
      <c r="G33" s="11">
        <v>1000</v>
      </c>
      <c r="H33" s="10">
        <v>4235.87</v>
      </c>
      <c r="I33" s="10">
        <v>2673.58</v>
      </c>
      <c r="J33" s="17">
        <v>310.07</v>
      </c>
      <c r="K33" s="17"/>
      <c r="L33" s="4">
        <f t="shared" si="0"/>
        <v>25312.86</v>
      </c>
      <c r="M33" s="4" t="s">
        <v>12</v>
      </c>
    </row>
    <row r="34" spans="1:1021" s="4" customFormat="1" ht="12.75" customHeight="1">
      <c r="B34" s="9"/>
      <c r="C34" s="10"/>
      <c r="D34" s="10"/>
      <c r="E34" s="11"/>
      <c r="F34" s="13"/>
      <c r="G34" s="11"/>
      <c r="H34" s="13"/>
      <c r="I34" s="13" t="s">
        <v>12</v>
      </c>
      <c r="J34" s="14"/>
      <c r="K34" s="14"/>
      <c r="L34" s="4">
        <f t="shared" si="0"/>
        <v>0</v>
      </c>
    </row>
    <row r="35" spans="1:1021" s="4" customFormat="1" ht="12.75" customHeight="1">
      <c r="A35" s="4" t="s">
        <v>30</v>
      </c>
      <c r="B35" s="9">
        <v>17093.34</v>
      </c>
      <c r="C35" s="10" t="s">
        <v>14</v>
      </c>
      <c r="D35" s="18"/>
      <c r="E35" s="11" t="s">
        <v>14</v>
      </c>
      <c r="F35" s="10">
        <v>3000</v>
      </c>
      <c r="G35" s="11">
        <v>1000</v>
      </c>
      <c r="H35" s="10">
        <v>4718.6400000000003</v>
      </c>
      <c r="I35" s="10">
        <v>202.14</v>
      </c>
      <c r="J35" s="14">
        <v>284.45</v>
      </c>
      <c r="K35" s="14"/>
      <c r="L35" s="4">
        <f t="shared" si="0"/>
        <v>26298.57</v>
      </c>
    </row>
    <row r="36" spans="1:1021" s="4" customFormat="1" ht="12.75" customHeight="1">
      <c r="B36" s="9"/>
      <c r="C36" s="10"/>
      <c r="D36" s="10"/>
      <c r="E36" s="11"/>
      <c r="F36" s="13"/>
      <c r="G36" s="11"/>
      <c r="H36" s="13"/>
      <c r="I36" s="10"/>
      <c r="J36" s="14"/>
      <c r="K36" s="14"/>
      <c r="L36" s="4">
        <f t="shared" si="0"/>
        <v>0</v>
      </c>
    </row>
    <row r="37" spans="1:1021" s="4" customFormat="1" ht="12.75" customHeight="1">
      <c r="A37" s="4" t="s">
        <v>31</v>
      </c>
      <c r="B37" s="9">
        <v>17093.34</v>
      </c>
      <c r="C37" s="10" t="s">
        <v>14</v>
      </c>
      <c r="D37" s="10"/>
      <c r="E37" s="11"/>
      <c r="F37" s="10">
        <v>5960</v>
      </c>
      <c r="G37" s="11">
        <v>1000</v>
      </c>
      <c r="H37" s="10">
        <v>4758.72</v>
      </c>
      <c r="I37" s="10">
        <v>2937.91</v>
      </c>
      <c r="J37" s="12">
        <v>1109.81</v>
      </c>
      <c r="K37" s="12"/>
      <c r="L37" s="4">
        <f t="shared" si="0"/>
        <v>32859.78</v>
      </c>
    </row>
    <row r="38" spans="1:1021" s="4" customFormat="1" ht="12.75" customHeight="1">
      <c r="B38" s="9"/>
      <c r="C38" s="10"/>
      <c r="D38" s="10"/>
      <c r="E38" s="11"/>
      <c r="F38" s="13"/>
      <c r="G38" s="11"/>
      <c r="H38" s="13"/>
      <c r="I38" s="10"/>
      <c r="J38" s="14"/>
      <c r="K38" s="14"/>
      <c r="L38" s="4">
        <f t="shared" si="0"/>
        <v>0</v>
      </c>
    </row>
    <row r="39" spans="1:1021" s="4" customFormat="1" ht="12.75" customHeight="1">
      <c r="A39" s="4" t="s">
        <v>32</v>
      </c>
      <c r="B39" s="9">
        <v>17093.34</v>
      </c>
      <c r="C39" s="10" t="s">
        <v>14</v>
      </c>
      <c r="D39" s="10" t="s">
        <v>14</v>
      </c>
      <c r="E39" s="11" t="s">
        <v>14</v>
      </c>
      <c r="F39" s="10">
        <v>2960</v>
      </c>
      <c r="G39" s="11">
        <v>1000</v>
      </c>
      <c r="H39" s="10">
        <v>4852.29</v>
      </c>
      <c r="I39" s="10">
        <v>1819.38</v>
      </c>
      <c r="J39" s="17">
        <v>2674.5</v>
      </c>
      <c r="K39" s="14"/>
      <c r="L39" s="4">
        <f t="shared" si="0"/>
        <v>30399.510000000002</v>
      </c>
    </row>
    <row r="40" spans="1:1021" s="4" customFormat="1" ht="12.75" customHeight="1">
      <c r="B40" s="9"/>
      <c r="C40" s="10"/>
      <c r="D40" s="10"/>
      <c r="E40" s="11"/>
      <c r="F40" s="13"/>
      <c r="G40" s="11"/>
      <c r="H40" s="13"/>
      <c r="I40" s="10"/>
      <c r="J40" s="14"/>
      <c r="K40" s="14"/>
      <c r="L40" s="4">
        <f t="shared" si="0"/>
        <v>0</v>
      </c>
    </row>
    <row r="41" spans="1:1021" s="4" customFormat="1" ht="12.75" customHeight="1">
      <c r="A41" s="4" t="s">
        <v>33</v>
      </c>
      <c r="B41" s="9">
        <v>7193.01</v>
      </c>
      <c r="C41" s="10" t="s">
        <v>14</v>
      </c>
      <c r="D41" s="10">
        <v>2000</v>
      </c>
      <c r="E41" s="11"/>
      <c r="F41" s="10"/>
      <c r="G41" s="11">
        <v>423</v>
      </c>
      <c r="H41" s="10">
        <v>1736.95</v>
      </c>
      <c r="I41" s="10" t="s">
        <v>14</v>
      </c>
      <c r="J41" s="14">
        <v>632.62</v>
      </c>
      <c r="K41" s="14"/>
      <c r="L41" s="4">
        <f t="shared" si="0"/>
        <v>11985.580000000002</v>
      </c>
    </row>
    <row r="42" spans="1:1021" s="4" customFormat="1" ht="12.75" customHeight="1">
      <c r="B42" s="9"/>
      <c r="C42" s="10"/>
      <c r="D42" s="10"/>
      <c r="E42" s="11"/>
      <c r="F42" s="13"/>
      <c r="G42" s="11"/>
      <c r="H42" s="13"/>
      <c r="I42" s="13"/>
      <c r="J42" s="14"/>
      <c r="K42" s="14"/>
      <c r="L42" s="4">
        <f t="shared" si="0"/>
        <v>0</v>
      </c>
    </row>
    <row r="43" spans="1:1021" s="4" customFormat="1" ht="12.75" customHeight="1">
      <c r="A43" s="4" t="s">
        <v>34</v>
      </c>
      <c r="B43" s="9">
        <v>17093.34</v>
      </c>
      <c r="C43" s="10"/>
      <c r="D43" s="10" t="s">
        <v>14</v>
      </c>
      <c r="E43" s="11">
        <v>3000</v>
      </c>
      <c r="F43" s="10" t="s">
        <v>14</v>
      </c>
      <c r="G43" s="11">
        <v>1000</v>
      </c>
      <c r="H43" s="10">
        <v>4235.87</v>
      </c>
      <c r="I43" s="10" t="s">
        <v>14</v>
      </c>
      <c r="J43" s="14"/>
      <c r="K43" s="14"/>
      <c r="L43" s="4">
        <f t="shared" si="0"/>
        <v>25329.21</v>
      </c>
    </row>
    <row r="44" spans="1:1021" s="4" customFormat="1" ht="12.75" customHeight="1">
      <c r="B44" s="10"/>
      <c r="C44" s="10"/>
      <c r="D44" s="10"/>
      <c r="E44" s="11"/>
      <c r="F44" s="13"/>
      <c r="G44" s="11"/>
      <c r="I44" s="10"/>
      <c r="J44" s="14"/>
      <c r="K44" s="14"/>
      <c r="L44" s="4">
        <f t="shared" si="0"/>
        <v>0</v>
      </c>
    </row>
    <row r="45" spans="1:1021" s="4" customFormat="1" ht="12.75" customHeight="1">
      <c r="A45" s="19" t="s">
        <v>35</v>
      </c>
      <c r="B45" s="20">
        <f>SUM(B3:B44)</f>
        <v>300160.15000000008</v>
      </c>
      <c r="C45" s="21">
        <f>SUM(C1:C43)</f>
        <v>20000</v>
      </c>
      <c r="D45" s="21">
        <f>SUM(D1:D43)</f>
        <v>4000</v>
      </c>
      <c r="E45" s="21">
        <f>SUM(E1:E43)</f>
        <v>24000</v>
      </c>
      <c r="F45" s="21">
        <f>SUM(F1:F43)</f>
        <v>17880</v>
      </c>
      <c r="G45" s="22">
        <f>SUM(G3:G44)</f>
        <v>18013</v>
      </c>
      <c r="H45" s="21">
        <f>SUM(H1:H43)</f>
        <v>78883.499999999985</v>
      </c>
      <c r="I45" s="21">
        <f>SUM(I1:I43)</f>
        <v>25412.629999999997</v>
      </c>
      <c r="J45" s="21">
        <f>SUM(J1:J43)</f>
        <v>10339.56</v>
      </c>
      <c r="K45" s="21">
        <f>SUM(K1:K43)</f>
        <v>780.49</v>
      </c>
      <c r="L45" s="23">
        <f>SUM(L1:L43)</f>
        <v>499469.33000000007</v>
      </c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  <c r="IW45" s="19"/>
      <c r="IX45" s="19"/>
      <c r="IY45" s="19"/>
      <c r="IZ45" s="19"/>
      <c r="JA45" s="19"/>
      <c r="JB45" s="19"/>
      <c r="JC45" s="19"/>
      <c r="JD45" s="19"/>
      <c r="JE45" s="19"/>
      <c r="JF45" s="19"/>
      <c r="JG45" s="19"/>
      <c r="JH45" s="19"/>
      <c r="JI45" s="19"/>
      <c r="JJ45" s="19"/>
      <c r="JK45" s="19"/>
      <c r="JL45" s="19"/>
      <c r="JM45" s="19"/>
      <c r="JN45" s="19"/>
      <c r="JO45" s="19"/>
      <c r="JP45" s="19"/>
      <c r="JQ45" s="19"/>
      <c r="JR45" s="19"/>
      <c r="JS45" s="19"/>
      <c r="JT45" s="19"/>
      <c r="JU45" s="19"/>
      <c r="JV45" s="19"/>
      <c r="JW45" s="19"/>
      <c r="JX45" s="19"/>
      <c r="JY45" s="19"/>
      <c r="JZ45" s="19"/>
      <c r="KA45" s="19"/>
      <c r="KB45" s="19"/>
      <c r="KC45" s="19"/>
      <c r="KD45" s="19"/>
      <c r="KE45" s="19"/>
      <c r="KF45" s="19"/>
      <c r="KG45" s="19"/>
      <c r="KH45" s="19"/>
      <c r="KI45" s="19"/>
      <c r="KJ45" s="19"/>
      <c r="KK45" s="19"/>
      <c r="KL45" s="19"/>
      <c r="KM45" s="19"/>
      <c r="KN45" s="19"/>
      <c r="KO45" s="19"/>
      <c r="KP45" s="19"/>
      <c r="KQ45" s="19"/>
      <c r="KR45" s="19"/>
      <c r="KS45" s="19"/>
      <c r="KT45" s="19"/>
      <c r="KU45" s="19"/>
      <c r="KV45" s="19"/>
      <c r="KW45" s="19"/>
      <c r="KX45" s="19"/>
      <c r="KY45" s="19"/>
      <c r="KZ45" s="19"/>
      <c r="LA45" s="19"/>
      <c r="LB45" s="19"/>
      <c r="LC45" s="19"/>
      <c r="LD45" s="19"/>
      <c r="LE45" s="19"/>
      <c r="LF45" s="19"/>
      <c r="LG45" s="19"/>
      <c r="LH45" s="19"/>
      <c r="LI45" s="19"/>
      <c r="LJ45" s="19"/>
      <c r="LK45" s="19"/>
      <c r="LL45" s="19"/>
      <c r="LM45" s="19"/>
      <c r="LN45" s="19"/>
      <c r="LO45" s="19"/>
      <c r="LP45" s="19"/>
      <c r="LQ45" s="19"/>
      <c r="LR45" s="19"/>
      <c r="LS45" s="19"/>
      <c r="LT45" s="19"/>
      <c r="LU45" s="19"/>
      <c r="LV45" s="19"/>
      <c r="LW45" s="19"/>
      <c r="LX45" s="19"/>
      <c r="LY45" s="19"/>
      <c r="LZ45" s="19"/>
      <c r="MA45" s="19"/>
      <c r="MB45" s="19"/>
      <c r="MC45" s="19"/>
      <c r="MD45" s="19"/>
      <c r="ME45" s="19"/>
      <c r="MF45" s="19"/>
      <c r="MG45" s="19"/>
      <c r="MH45" s="19"/>
      <c r="MI45" s="19"/>
      <c r="MJ45" s="19"/>
      <c r="MK45" s="19"/>
      <c r="ML45" s="19"/>
      <c r="MM45" s="19"/>
      <c r="MN45" s="19"/>
      <c r="MO45" s="19"/>
      <c r="MP45" s="19"/>
      <c r="MQ45" s="19"/>
      <c r="MR45" s="19"/>
      <c r="MS45" s="19"/>
      <c r="MT45" s="19"/>
      <c r="MU45" s="19"/>
      <c r="MV45" s="19"/>
      <c r="MW45" s="19"/>
      <c r="MX45" s="19"/>
      <c r="MY45" s="19"/>
      <c r="MZ45" s="19"/>
      <c r="NA45" s="19"/>
      <c r="NB45" s="19"/>
      <c r="NC45" s="19"/>
      <c r="ND45" s="19"/>
      <c r="NE45" s="19"/>
      <c r="NF45" s="19"/>
      <c r="NG45" s="19"/>
      <c r="NH45" s="19"/>
      <c r="NI45" s="19"/>
      <c r="NJ45" s="19"/>
      <c r="NK45" s="19"/>
      <c r="NL45" s="19"/>
      <c r="NM45" s="19"/>
      <c r="NN45" s="19"/>
      <c r="NO45" s="19"/>
      <c r="NP45" s="19"/>
      <c r="NQ45" s="19"/>
      <c r="NR45" s="19"/>
      <c r="NS45" s="19"/>
      <c r="NT45" s="19"/>
      <c r="NU45" s="19"/>
      <c r="NV45" s="19"/>
      <c r="NW45" s="19"/>
      <c r="NX45" s="19"/>
      <c r="NY45" s="19"/>
      <c r="NZ45" s="19"/>
      <c r="OA45" s="19"/>
      <c r="OB45" s="19"/>
      <c r="OC45" s="19"/>
      <c r="OD45" s="19"/>
      <c r="OE45" s="19"/>
      <c r="OF45" s="19"/>
      <c r="OG45" s="19"/>
      <c r="OH45" s="19"/>
      <c r="OI45" s="19"/>
      <c r="OJ45" s="19"/>
      <c r="OK45" s="19"/>
      <c r="OL45" s="19"/>
      <c r="OM45" s="19"/>
      <c r="ON45" s="19"/>
      <c r="OO45" s="19"/>
      <c r="OP45" s="19"/>
      <c r="OQ45" s="19"/>
      <c r="OR45" s="19"/>
      <c r="OS45" s="19"/>
      <c r="OT45" s="19"/>
      <c r="OU45" s="19"/>
      <c r="OV45" s="19"/>
      <c r="OW45" s="19"/>
      <c r="OX45" s="19"/>
      <c r="OY45" s="19"/>
      <c r="OZ45" s="19"/>
      <c r="PA45" s="19"/>
      <c r="PB45" s="19"/>
      <c r="PC45" s="19"/>
      <c r="PD45" s="19"/>
      <c r="PE45" s="19"/>
      <c r="PF45" s="19"/>
      <c r="PG45" s="19"/>
      <c r="PH45" s="19"/>
      <c r="PI45" s="19"/>
      <c r="PJ45" s="19"/>
      <c r="PK45" s="19"/>
      <c r="PL45" s="19"/>
      <c r="PM45" s="19"/>
      <c r="PN45" s="19"/>
      <c r="PO45" s="19"/>
      <c r="PP45" s="19"/>
      <c r="PQ45" s="19"/>
      <c r="PR45" s="19"/>
      <c r="PS45" s="19"/>
      <c r="PT45" s="19"/>
      <c r="PU45" s="19"/>
      <c r="PV45" s="19"/>
      <c r="PW45" s="19"/>
      <c r="PX45" s="19"/>
      <c r="PY45" s="19"/>
      <c r="PZ45" s="19"/>
      <c r="QA45" s="19"/>
      <c r="QB45" s="19"/>
      <c r="QC45" s="19"/>
      <c r="QD45" s="19"/>
      <c r="QE45" s="19"/>
      <c r="QF45" s="19"/>
      <c r="QG45" s="19"/>
      <c r="QH45" s="19"/>
      <c r="QI45" s="19"/>
      <c r="QJ45" s="19"/>
      <c r="QK45" s="19"/>
      <c r="QL45" s="19"/>
      <c r="QM45" s="19"/>
      <c r="QN45" s="19"/>
      <c r="QO45" s="19"/>
      <c r="QP45" s="19"/>
      <c r="QQ45" s="19"/>
      <c r="QR45" s="19"/>
      <c r="QS45" s="19"/>
      <c r="QT45" s="19"/>
      <c r="QU45" s="19"/>
      <c r="QV45" s="19"/>
      <c r="QW45" s="19"/>
      <c r="QX45" s="19"/>
      <c r="QY45" s="19"/>
      <c r="QZ45" s="19"/>
      <c r="RA45" s="19"/>
      <c r="RB45" s="19"/>
      <c r="RC45" s="19"/>
      <c r="RD45" s="19"/>
      <c r="RE45" s="19"/>
      <c r="RF45" s="19"/>
      <c r="RG45" s="19"/>
      <c r="RH45" s="19"/>
      <c r="RI45" s="19"/>
      <c r="RJ45" s="19"/>
      <c r="RK45" s="19"/>
      <c r="RL45" s="19"/>
      <c r="RM45" s="19"/>
      <c r="RN45" s="19"/>
      <c r="RO45" s="19"/>
      <c r="RP45" s="19"/>
      <c r="RQ45" s="19"/>
      <c r="RR45" s="19"/>
      <c r="RS45" s="19"/>
      <c r="RT45" s="19"/>
      <c r="RU45" s="19"/>
      <c r="RV45" s="19"/>
      <c r="RW45" s="19"/>
      <c r="RX45" s="19"/>
      <c r="RY45" s="19"/>
      <c r="RZ45" s="19"/>
      <c r="SA45" s="19"/>
      <c r="SB45" s="19"/>
      <c r="SC45" s="19"/>
      <c r="SD45" s="19"/>
      <c r="SE45" s="19"/>
      <c r="SF45" s="19"/>
      <c r="SG45" s="19"/>
      <c r="SH45" s="19"/>
      <c r="SI45" s="19"/>
      <c r="SJ45" s="19"/>
      <c r="SK45" s="19"/>
      <c r="SL45" s="19"/>
      <c r="SM45" s="19"/>
      <c r="SN45" s="19"/>
      <c r="SO45" s="19"/>
      <c r="SP45" s="19"/>
      <c r="SQ45" s="19"/>
      <c r="SR45" s="19"/>
      <c r="SS45" s="19"/>
      <c r="ST45" s="19"/>
      <c r="SU45" s="19"/>
      <c r="SV45" s="19"/>
      <c r="SW45" s="19"/>
      <c r="SX45" s="19"/>
      <c r="SY45" s="19"/>
      <c r="SZ45" s="19"/>
      <c r="TA45" s="19"/>
      <c r="TB45" s="19"/>
      <c r="TC45" s="19"/>
      <c r="TD45" s="19"/>
      <c r="TE45" s="19"/>
      <c r="TF45" s="19"/>
      <c r="TG45" s="19"/>
      <c r="TH45" s="19"/>
      <c r="TI45" s="19"/>
      <c r="TJ45" s="19"/>
      <c r="TK45" s="19"/>
      <c r="TL45" s="19"/>
      <c r="TM45" s="19"/>
      <c r="TN45" s="19"/>
      <c r="TO45" s="19"/>
      <c r="TP45" s="19"/>
      <c r="TQ45" s="19"/>
      <c r="TR45" s="19"/>
      <c r="TS45" s="19"/>
      <c r="TT45" s="19"/>
      <c r="TU45" s="19"/>
      <c r="TV45" s="19"/>
      <c r="TW45" s="19"/>
      <c r="TX45" s="19"/>
      <c r="TY45" s="19"/>
      <c r="TZ45" s="19"/>
      <c r="UA45" s="19"/>
      <c r="UB45" s="19"/>
      <c r="UC45" s="19"/>
      <c r="UD45" s="19"/>
      <c r="UE45" s="19"/>
      <c r="UF45" s="19"/>
      <c r="UG45" s="19"/>
      <c r="UH45" s="19"/>
      <c r="UI45" s="19"/>
      <c r="UJ45" s="19"/>
      <c r="UK45" s="19"/>
      <c r="UL45" s="19"/>
      <c r="UM45" s="19"/>
      <c r="UN45" s="19"/>
      <c r="UO45" s="19"/>
      <c r="UP45" s="19"/>
      <c r="UQ45" s="19"/>
      <c r="UR45" s="19"/>
      <c r="US45" s="19"/>
      <c r="UT45" s="19"/>
      <c r="UU45" s="19"/>
      <c r="UV45" s="19"/>
      <c r="UW45" s="19"/>
      <c r="UX45" s="19"/>
      <c r="UY45" s="19"/>
      <c r="UZ45" s="19"/>
      <c r="VA45" s="19"/>
      <c r="VB45" s="19"/>
      <c r="VC45" s="19"/>
      <c r="VD45" s="19"/>
      <c r="VE45" s="19"/>
      <c r="VF45" s="19"/>
      <c r="VG45" s="19"/>
      <c r="VH45" s="19"/>
      <c r="VI45" s="19"/>
      <c r="VJ45" s="19"/>
      <c r="VK45" s="19"/>
      <c r="VL45" s="19"/>
      <c r="VM45" s="19"/>
      <c r="VN45" s="19"/>
      <c r="VO45" s="19"/>
      <c r="VP45" s="19"/>
      <c r="VQ45" s="19"/>
      <c r="VR45" s="19"/>
      <c r="VS45" s="19"/>
      <c r="VT45" s="19"/>
      <c r="VU45" s="19"/>
      <c r="VV45" s="19"/>
      <c r="VW45" s="19"/>
      <c r="VX45" s="19"/>
      <c r="VY45" s="19"/>
      <c r="VZ45" s="19"/>
      <c r="WA45" s="19"/>
      <c r="WB45" s="19"/>
      <c r="WC45" s="19"/>
      <c r="WD45" s="19"/>
      <c r="WE45" s="19"/>
      <c r="WF45" s="19"/>
      <c r="WG45" s="19"/>
      <c r="WH45" s="19"/>
      <c r="WI45" s="19"/>
      <c r="WJ45" s="19"/>
      <c r="WK45" s="19"/>
      <c r="WL45" s="19"/>
      <c r="WM45" s="19"/>
      <c r="WN45" s="19"/>
      <c r="WO45" s="19"/>
      <c r="WP45" s="19"/>
      <c r="WQ45" s="19"/>
      <c r="WR45" s="19"/>
      <c r="WS45" s="19"/>
      <c r="WT45" s="19"/>
      <c r="WU45" s="19"/>
      <c r="WV45" s="19"/>
      <c r="WW45" s="19"/>
      <c r="WX45" s="19"/>
      <c r="WY45" s="19"/>
      <c r="WZ45" s="19"/>
      <c r="XA45" s="19"/>
      <c r="XB45" s="19"/>
      <c r="XC45" s="19"/>
      <c r="XD45" s="19"/>
      <c r="XE45" s="19"/>
      <c r="XF45" s="19"/>
      <c r="XG45" s="19"/>
      <c r="XH45" s="19"/>
      <c r="XI45" s="19"/>
      <c r="XJ45" s="19"/>
      <c r="XK45" s="19"/>
      <c r="XL45" s="19"/>
      <c r="XM45" s="19"/>
      <c r="XN45" s="19"/>
      <c r="XO45" s="19"/>
      <c r="XP45" s="19"/>
      <c r="XQ45" s="19"/>
      <c r="XR45" s="19"/>
      <c r="XS45" s="19"/>
      <c r="XT45" s="19"/>
      <c r="XU45" s="19"/>
      <c r="XV45" s="19"/>
      <c r="XW45" s="19"/>
      <c r="XX45" s="19"/>
      <c r="XY45" s="19"/>
      <c r="XZ45" s="19"/>
      <c r="YA45" s="19"/>
      <c r="YB45" s="19"/>
      <c r="YC45" s="19"/>
      <c r="YD45" s="19"/>
      <c r="YE45" s="19"/>
      <c r="YF45" s="19"/>
      <c r="YG45" s="19"/>
      <c r="YH45" s="19"/>
      <c r="YI45" s="19"/>
      <c r="YJ45" s="19"/>
      <c r="YK45" s="19"/>
      <c r="YL45" s="19"/>
      <c r="YM45" s="19"/>
      <c r="YN45" s="19"/>
      <c r="YO45" s="19"/>
      <c r="YP45" s="19"/>
      <c r="YQ45" s="19"/>
      <c r="YR45" s="19"/>
      <c r="YS45" s="19"/>
      <c r="YT45" s="19"/>
      <c r="YU45" s="19"/>
      <c r="YV45" s="19"/>
      <c r="YW45" s="19"/>
      <c r="YX45" s="19"/>
      <c r="YY45" s="19"/>
      <c r="YZ45" s="19"/>
      <c r="ZA45" s="19"/>
      <c r="ZB45" s="19"/>
      <c r="ZC45" s="19"/>
      <c r="ZD45" s="19"/>
      <c r="ZE45" s="19"/>
      <c r="ZF45" s="19"/>
      <c r="ZG45" s="19"/>
      <c r="ZH45" s="19"/>
      <c r="ZI45" s="19"/>
      <c r="ZJ45" s="19"/>
      <c r="ZK45" s="19"/>
      <c r="ZL45" s="19"/>
      <c r="ZM45" s="19"/>
      <c r="ZN45" s="19"/>
      <c r="ZO45" s="19"/>
      <c r="ZP45" s="19"/>
      <c r="ZQ45" s="19"/>
      <c r="ZR45" s="19"/>
      <c r="ZS45" s="19"/>
      <c r="ZT45" s="19"/>
      <c r="ZU45" s="19"/>
      <c r="ZV45" s="19"/>
      <c r="ZW45" s="19"/>
      <c r="ZX45" s="19"/>
      <c r="ZY45" s="19"/>
      <c r="ZZ45" s="19"/>
      <c r="AAA45" s="19"/>
      <c r="AAB45" s="19"/>
      <c r="AAC45" s="19"/>
      <c r="AAD45" s="19"/>
      <c r="AAE45" s="19"/>
      <c r="AAF45" s="19"/>
      <c r="AAG45" s="19"/>
      <c r="AAH45" s="19"/>
      <c r="AAI45" s="19"/>
      <c r="AAJ45" s="19"/>
      <c r="AAK45" s="19"/>
      <c r="AAL45" s="19"/>
      <c r="AAM45" s="19"/>
      <c r="AAN45" s="19"/>
      <c r="AAO45" s="19"/>
      <c r="AAP45" s="19"/>
      <c r="AAQ45" s="19"/>
      <c r="AAR45" s="19"/>
      <c r="AAS45" s="19"/>
      <c r="AAT45" s="19"/>
      <c r="AAU45" s="19"/>
      <c r="AAV45" s="19"/>
      <c r="AAW45" s="19"/>
      <c r="AAX45" s="19"/>
      <c r="AAY45" s="19"/>
      <c r="AAZ45" s="19"/>
      <c r="ABA45" s="19"/>
      <c r="ABB45" s="19"/>
      <c r="ABC45" s="19"/>
      <c r="ABD45" s="19"/>
      <c r="ABE45" s="19"/>
      <c r="ABF45" s="19"/>
      <c r="ABG45" s="19"/>
      <c r="ABH45" s="19"/>
      <c r="ABI45" s="19"/>
      <c r="ABJ45" s="19"/>
      <c r="ABK45" s="19"/>
      <c r="ABL45" s="19"/>
      <c r="ABM45" s="19"/>
      <c r="ABN45" s="19"/>
      <c r="ABO45" s="19"/>
      <c r="ABP45" s="19"/>
      <c r="ABQ45" s="19"/>
      <c r="ABR45" s="19"/>
      <c r="ABS45" s="19"/>
      <c r="ABT45" s="19"/>
      <c r="ABU45" s="19"/>
      <c r="ABV45" s="19"/>
      <c r="ABW45" s="19"/>
      <c r="ABX45" s="19"/>
      <c r="ABY45" s="19"/>
      <c r="ABZ45" s="19"/>
      <c r="ACA45" s="19"/>
      <c r="ACB45" s="19"/>
      <c r="ACC45" s="19"/>
      <c r="ACD45" s="19"/>
      <c r="ACE45" s="19"/>
      <c r="ACF45" s="19"/>
      <c r="ACG45" s="19"/>
      <c r="ACH45" s="19"/>
      <c r="ACI45" s="19"/>
      <c r="ACJ45" s="19"/>
      <c r="ACK45" s="19"/>
      <c r="ACL45" s="19"/>
      <c r="ACM45" s="19"/>
      <c r="ACN45" s="19"/>
      <c r="ACO45" s="19"/>
      <c r="ACP45" s="19"/>
      <c r="ACQ45" s="19"/>
      <c r="ACR45" s="19"/>
      <c r="ACS45" s="19"/>
      <c r="ACT45" s="19"/>
      <c r="ACU45" s="19"/>
      <c r="ACV45" s="19"/>
      <c r="ACW45" s="19"/>
      <c r="ACX45" s="19"/>
      <c r="ACY45" s="19"/>
      <c r="ACZ45" s="19"/>
      <c r="ADA45" s="19"/>
      <c r="ADB45" s="19"/>
      <c r="ADC45" s="19"/>
      <c r="ADD45" s="19"/>
      <c r="ADE45" s="19"/>
      <c r="ADF45" s="19"/>
      <c r="ADG45" s="19"/>
      <c r="ADH45" s="19"/>
      <c r="ADI45" s="19"/>
      <c r="ADJ45" s="19"/>
      <c r="ADK45" s="19"/>
      <c r="ADL45" s="19"/>
      <c r="ADM45" s="19"/>
      <c r="ADN45" s="19"/>
      <c r="ADO45" s="19"/>
      <c r="ADP45" s="19"/>
      <c r="ADQ45" s="19"/>
      <c r="ADR45" s="19"/>
      <c r="ADS45" s="19"/>
      <c r="ADT45" s="19"/>
      <c r="ADU45" s="19"/>
      <c r="ADV45" s="19"/>
      <c r="ADW45" s="19"/>
      <c r="ADX45" s="19"/>
      <c r="ADY45" s="19"/>
      <c r="ADZ45" s="19"/>
      <c r="AEA45" s="19"/>
      <c r="AEB45" s="19"/>
      <c r="AEC45" s="19"/>
      <c r="AED45" s="19"/>
      <c r="AEE45" s="19"/>
      <c r="AEF45" s="19"/>
      <c r="AEG45" s="19"/>
      <c r="AEH45" s="19"/>
      <c r="AEI45" s="19"/>
      <c r="AEJ45" s="19"/>
      <c r="AEK45" s="19"/>
      <c r="AEL45" s="19"/>
      <c r="AEM45" s="19"/>
      <c r="AEN45" s="19"/>
      <c r="AEO45" s="19"/>
      <c r="AEP45" s="19"/>
      <c r="AEQ45" s="19"/>
      <c r="AER45" s="19"/>
      <c r="AES45" s="19"/>
      <c r="AET45" s="19"/>
      <c r="AEU45" s="19"/>
      <c r="AEV45" s="19"/>
      <c r="AEW45" s="19"/>
      <c r="AEX45" s="19"/>
      <c r="AEY45" s="19"/>
      <c r="AEZ45" s="19"/>
      <c r="AFA45" s="19"/>
      <c r="AFB45" s="19"/>
      <c r="AFC45" s="19"/>
      <c r="AFD45" s="19"/>
      <c r="AFE45" s="19"/>
      <c r="AFF45" s="19"/>
      <c r="AFG45" s="19"/>
      <c r="AFH45" s="19"/>
      <c r="AFI45" s="19"/>
      <c r="AFJ45" s="19"/>
      <c r="AFK45" s="19"/>
      <c r="AFL45" s="19"/>
      <c r="AFM45" s="19"/>
      <c r="AFN45" s="19"/>
      <c r="AFO45" s="19"/>
      <c r="AFP45" s="19"/>
      <c r="AFQ45" s="19"/>
      <c r="AFR45" s="19"/>
      <c r="AFS45" s="19"/>
      <c r="AFT45" s="19"/>
      <c r="AFU45" s="19"/>
      <c r="AFV45" s="19"/>
      <c r="AFW45" s="19"/>
      <c r="AFX45" s="19"/>
      <c r="AFY45" s="19"/>
      <c r="AFZ45" s="19"/>
      <c r="AGA45" s="19"/>
      <c r="AGB45" s="19"/>
      <c r="AGC45" s="19"/>
      <c r="AGD45" s="19"/>
      <c r="AGE45" s="19"/>
      <c r="AGF45" s="19"/>
      <c r="AGG45" s="19"/>
      <c r="AGH45" s="19"/>
      <c r="AGI45" s="19"/>
      <c r="AGJ45" s="19"/>
      <c r="AGK45" s="19"/>
      <c r="AGL45" s="19"/>
      <c r="AGM45" s="19"/>
      <c r="AGN45" s="19"/>
      <c r="AGO45" s="19"/>
      <c r="AGP45" s="19"/>
      <c r="AGQ45" s="19"/>
      <c r="AGR45" s="19"/>
      <c r="AGS45" s="19"/>
      <c r="AGT45" s="19"/>
      <c r="AGU45" s="19"/>
      <c r="AGV45" s="19"/>
      <c r="AGW45" s="19"/>
      <c r="AGX45" s="19"/>
      <c r="AGY45" s="19"/>
      <c r="AGZ45" s="19"/>
      <c r="AHA45" s="19"/>
      <c r="AHB45" s="19"/>
      <c r="AHC45" s="19"/>
      <c r="AHD45" s="19"/>
      <c r="AHE45" s="19"/>
      <c r="AHF45" s="19"/>
      <c r="AHG45" s="19"/>
      <c r="AHH45" s="19"/>
      <c r="AHI45" s="19"/>
      <c r="AHJ45" s="19"/>
      <c r="AHK45" s="19"/>
      <c r="AHL45" s="19"/>
      <c r="AHM45" s="19"/>
      <c r="AHN45" s="19"/>
      <c r="AHO45" s="19"/>
      <c r="AHP45" s="19"/>
      <c r="AHQ45" s="19"/>
      <c r="AHR45" s="19"/>
      <c r="AHS45" s="19"/>
      <c r="AHT45" s="19"/>
      <c r="AHU45" s="19"/>
      <c r="AHV45" s="19"/>
      <c r="AHW45" s="19"/>
      <c r="AHX45" s="19"/>
      <c r="AHY45" s="19"/>
      <c r="AHZ45" s="19"/>
      <c r="AIA45" s="19"/>
      <c r="AIB45" s="19"/>
      <c r="AIC45" s="19"/>
      <c r="AID45" s="19"/>
      <c r="AIE45" s="19"/>
      <c r="AIF45" s="19"/>
      <c r="AIG45" s="19"/>
      <c r="AIH45" s="19"/>
      <c r="AII45" s="19"/>
      <c r="AIJ45" s="19"/>
      <c r="AIK45" s="19"/>
      <c r="AIL45" s="19"/>
      <c r="AIM45" s="19"/>
      <c r="AIN45" s="19"/>
      <c r="AIO45" s="19"/>
      <c r="AIP45" s="19"/>
      <c r="AIQ45" s="19"/>
      <c r="AIR45" s="19"/>
      <c r="AIS45" s="19"/>
      <c r="AIT45" s="19"/>
      <c r="AIU45" s="19"/>
      <c r="AIV45" s="19"/>
      <c r="AIW45" s="19"/>
      <c r="AIX45" s="19"/>
      <c r="AIY45" s="19"/>
      <c r="AIZ45" s="19"/>
      <c r="AJA45" s="19"/>
      <c r="AJB45" s="19"/>
      <c r="AJC45" s="19"/>
      <c r="AJD45" s="19"/>
      <c r="AJE45" s="19"/>
      <c r="AJF45" s="19"/>
      <c r="AJG45" s="19"/>
      <c r="AJH45" s="19"/>
      <c r="AJI45" s="19"/>
      <c r="AJJ45" s="19"/>
      <c r="AJK45" s="19"/>
      <c r="AJL45" s="19"/>
      <c r="AJM45" s="19"/>
      <c r="AJN45" s="19"/>
      <c r="AJO45" s="19"/>
      <c r="AJP45" s="19"/>
      <c r="AJQ45" s="19"/>
      <c r="AJR45" s="19"/>
      <c r="AJS45" s="19"/>
      <c r="AJT45" s="19"/>
      <c r="AJU45" s="19"/>
      <c r="AJV45" s="19"/>
      <c r="AJW45" s="19"/>
      <c r="AJX45" s="19"/>
      <c r="AJY45" s="19"/>
      <c r="AJZ45" s="19"/>
      <c r="AKA45" s="19"/>
      <c r="AKB45" s="19"/>
      <c r="AKC45" s="19"/>
      <c r="AKD45" s="19"/>
      <c r="AKE45" s="19"/>
      <c r="AKF45" s="19"/>
      <c r="AKG45" s="19"/>
      <c r="AKH45" s="19"/>
      <c r="AKI45" s="19"/>
      <c r="AKJ45" s="19"/>
      <c r="AKK45" s="19"/>
      <c r="AKL45" s="19"/>
      <c r="AKM45" s="19"/>
      <c r="AKN45" s="19"/>
      <c r="AKO45" s="19"/>
      <c r="AKP45" s="19"/>
      <c r="AKQ45" s="19"/>
      <c r="AKR45" s="19"/>
      <c r="AKS45" s="19"/>
      <c r="AKT45" s="19"/>
      <c r="AKU45" s="19"/>
      <c r="AKV45" s="19"/>
      <c r="AKW45" s="19"/>
      <c r="AKX45" s="19"/>
      <c r="AKY45" s="19"/>
      <c r="AKZ45" s="19"/>
      <c r="ALA45" s="19"/>
      <c r="ALB45" s="19"/>
      <c r="ALC45" s="19"/>
      <c r="ALD45" s="19"/>
      <c r="ALE45" s="19"/>
      <c r="ALF45" s="19"/>
      <c r="ALG45" s="19"/>
      <c r="ALH45" s="19"/>
      <c r="ALI45" s="19"/>
      <c r="ALJ45" s="19"/>
      <c r="ALK45" s="19"/>
      <c r="ALL45" s="19"/>
      <c r="ALM45" s="19"/>
      <c r="ALN45" s="19"/>
      <c r="ALO45" s="19"/>
      <c r="ALP45" s="19"/>
      <c r="ALQ45" s="19"/>
      <c r="ALR45" s="19"/>
      <c r="ALS45" s="19"/>
      <c r="ALT45" s="19"/>
      <c r="ALU45" s="19"/>
      <c r="ALV45" s="19"/>
      <c r="ALW45" s="19"/>
      <c r="ALX45" s="19"/>
      <c r="ALY45" s="19"/>
      <c r="ALZ45" s="19"/>
      <c r="AMA45" s="19"/>
      <c r="AMB45" s="19"/>
      <c r="AMC45" s="19"/>
      <c r="AMD45" s="19"/>
      <c r="AME45" s="19"/>
      <c r="AMF45" s="19"/>
      <c r="AMG45" s="19"/>
    </row>
    <row r="46" spans="1:1021" s="4" customFormat="1" ht="12.75" customHeight="1">
      <c r="B46" s="10"/>
      <c r="C46" s="10"/>
      <c r="F46" s="10"/>
      <c r="G46" s="10"/>
      <c r="H46" s="10"/>
      <c r="I46" s="10"/>
      <c r="J46" s="24"/>
    </row>
    <row r="47" spans="1:1021" s="4" customFormat="1" ht="12.75" customHeight="1">
      <c r="E47" s="10"/>
      <c r="J47" s="24"/>
    </row>
    <row r="48" spans="1:1021" s="4" customFormat="1" ht="12.75" customHeight="1">
      <c r="A48" s="25"/>
      <c r="B48" s="10"/>
      <c r="J48" s="24"/>
    </row>
    <row r="49" spans="1:10" s="4" customFormat="1" ht="12.75" customHeight="1">
      <c r="A49" s="25"/>
      <c r="B49" s="10"/>
      <c r="J49" s="24"/>
    </row>
    <row r="50" spans="1:10" s="4" customFormat="1" ht="12.75" customHeight="1">
      <c r="A50" s="25"/>
      <c r="B50" s="10"/>
      <c r="J50" s="24"/>
    </row>
    <row r="51" spans="1:10" ht="12.75" customHeight="1">
      <c r="A51" s="26"/>
      <c r="B51" s="10"/>
    </row>
    <row r="52" spans="1:10" ht="12.75" customHeight="1">
      <c r="A52" s="26"/>
      <c r="B52" s="10"/>
    </row>
    <row r="53" spans="1:10" ht="12.75" customHeight="1">
      <c r="A53" s="26"/>
      <c r="B53" s="10"/>
    </row>
    <row r="54" spans="1:10" ht="12.75" customHeight="1">
      <c r="A54" s="26"/>
      <c r="B54" s="10"/>
    </row>
    <row r="55" spans="1:10" ht="12.75" customHeight="1">
      <c r="A55" s="26"/>
      <c r="B55" s="10"/>
      <c r="C55" s="28"/>
    </row>
    <row r="56" spans="1:10" ht="12.75" customHeight="1">
      <c r="A56" s="26"/>
      <c r="B56" s="10"/>
    </row>
    <row r="57" spans="1:10" ht="12.75" customHeight="1">
      <c r="A57" s="26"/>
      <c r="B57" s="10"/>
    </row>
    <row r="58" spans="1:10" ht="12.75" customHeight="1">
      <c r="A58" s="26"/>
      <c r="B58" s="10"/>
    </row>
    <row r="59" spans="1:10" ht="12.75" customHeight="1">
      <c r="A59" s="26"/>
      <c r="B59" s="10"/>
    </row>
    <row r="60" spans="1:10" ht="12.75" customHeight="1">
      <c r="A60" s="26"/>
      <c r="B60" s="10"/>
    </row>
    <row r="61" spans="1:10" ht="12.75" customHeight="1">
      <c r="A61" s="26"/>
      <c r="B61" s="10"/>
    </row>
    <row r="62" spans="1:10" ht="12.75" customHeight="1">
      <c r="A62" s="26"/>
      <c r="B62" s="10"/>
    </row>
    <row r="63" spans="1:10" ht="12.75" customHeight="1">
      <c r="A63" s="26"/>
      <c r="B63" s="10"/>
    </row>
    <row r="64" spans="1:10" ht="12.75" customHeight="1">
      <c r="A64" s="26"/>
      <c r="B64" s="10"/>
    </row>
    <row r="65" spans="1:2" ht="12.75" customHeight="1">
      <c r="A65" s="26"/>
      <c r="B65" s="10"/>
    </row>
    <row r="66" spans="1:2" ht="12.75" customHeight="1">
      <c r="A66" s="26"/>
      <c r="B66" s="10"/>
    </row>
    <row r="67" spans="1:2" ht="12.75" customHeight="1">
      <c r="A67" s="26"/>
      <c r="B67" s="10"/>
    </row>
    <row r="68" spans="1:2" ht="12.75" customHeight="1">
      <c r="A68" s="26"/>
      <c r="B68" s="10"/>
    </row>
    <row r="69" spans="1:2" ht="12.75" customHeight="1">
      <c r="A69" s="26"/>
      <c r="B69" s="10"/>
    </row>
    <row r="70" spans="1:2" ht="12.75" customHeight="1">
      <c r="A70" s="29"/>
      <c r="B70" s="10"/>
    </row>
    <row r="71" spans="1:2" ht="12.75" customHeight="1">
      <c r="B71" s="10"/>
    </row>
    <row r="72" spans="1:2" ht="12.75" customHeight="1">
      <c r="B72" s="28"/>
    </row>
  </sheetData>
  <printOptions gridLines="1"/>
  <pageMargins left="0.74803149606299213" right="0.74803149606299213" top="1.1405511811023623" bottom="1.2791338582677159" header="0.511811023622047" footer="0.98385826771653495"/>
  <pageSetup paperSize="0" scale="65" fitToWidth="0" fitToHeight="0" pageOrder="overThenDown" orientation="landscape" horizontalDpi="0" verticalDpi="0" copies="0"/>
  <headerFooter alignWithMargins="0">
    <oddHeader xml:space="preserve">&amp;C&amp;20LONGFORD COUNTY COUNCIL
2019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559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plennon</dc:creator>
  <cp:lastModifiedBy>edwyer</cp:lastModifiedBy>
  <cp:revision>113</cp:revision>
  <cp:lastPrinted>2020-03-20T12:28:18Z</cp:lastPrinted>
  <dcterms:created xsi:type="dcterms:W3CDTF">2011-03-28T07:46:53Z</dcterms:created>
  <dcterms:modified xsi:type="dcterms:W3CDTF">2020-03-23T11:55:44Z</dcterms:modified>
</cp:coreProperties>
</file>